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ej\Documents\docs rentrée aca 2018-2019\grilles 2018-2019\Grilles Masters\"/>
    </mc:Choice>
  </mc:AlternateContent>
  <bookViews>
    <workbookView xWindow="0" yWindow="0" windowWidth="28800" windowHeight="12435" activeTab="2"/>
  </bookViews>
  <sheets>
    <sheet name="Master120-FS-RE" sheetId="1" r:id="rId1"/>
    <sheet name="Master120-FS-PEG" sheetId="3" r:id="rId2"/>
    <sheet name="Master120-FS-PAOC" sheetId="2" r:id="rId3"/>
  </sheets>
  <definedNames>
    <definedName name="_xlnm._FilterDatabase" localSheetId="0" hidden="1">'Master120-FS-RE'!$A$3:$K$20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8" i="2" l="1"/>
  <c r="G38" i="2"/>
  <c r="I35" i="3"/>
  <c r="G35" i="3"/>
  <c r="I35" i="1"/>
  <c r="G35" i="1"/>
</calcChain>
</file>

<file path=xl/sharedStrings.xml><?xml version="1.0" encoding="utf-8"?>
<sst xmlns="http://schemas.openxmlformats.org/spreadsheetml/2006/main" count="577" uniqueCount="179">
  <si>
    <t>heures</t>
  </si>
  <si>
    <t>période</t>
  </si>
  <si>
    <t>annuel</t>
  </si>
  <si>
    <t>U2MH</t>
  </si>
  <si>
    <t>corequis U1MX</t>
  </si>
  <si>
    <t>U3MS</t>
  </si>
  <si>
    <t>U4MS</t>
  </si>
  <si>
    <t>3MS1 cours technique : stage externe (3 à 6 semaines)</t>
  </si>
  <si>
    <t>pré-requis/co-requis</t>
  </si>
  <si>
    <t>cours artistique : soutien à l’orientation/atelier
à choisir parmi 13 ateliers :
2H1A : arts numériques ; 2H1B : bande dessinée ; 2H1C : cinéma d’animation ; 2H1D : communication visuelle et graphique ; 2H1E : dessin ; 2H1F : graphisme ; 2H1G : illustration ; 2H1H : installation-performance ; 2H1I : peinture ; 2H1J : photographie ; 2H1K : sculpture ; 2H1L : typographie ; 2H1M : vidéographie</t>
  </si>
  <si>
    <t>ects/AA</t>
  </si>
  <si>
    <t>ects/UE</t>
  </si>
  <si>
    <t>pondération/AA</t>
  </si>
  <si>
    <t>pondération/UE</t>
  </si>
  <si>
    <t>année</t>
  </si>
  <si>
    <t>M1</t>
  </si>
  <si>
    <t>4MS2: cours technique: suivi du Mémoire</t>
  </si>
  <si>
    <t>5MS1 cours général à choisir parmi :
5S1A Sciences humaines et sociales / Psychanalyse ou 5S1B Sémiologie/Image ou 5S1C Histoire et actualité des médias/Théorie de la communication - (module 1)</t>
  </si>
  <si>
    <t>5MS2 cours général: Philosophie/contemporaine (module 1)</t>
  </si>
  <si>
    <t>6MS2 cours général: Actualités culturelles/actualité et lecture de l’art (module 1)</t>
  </si>
  <si>
    <t>1MX1 cours artistique de l’orientation I :
Récits et expérimentation / atelier / narration spéculative</t>
  </si>
  <si>
    <t>code AA</t>
  </si>
  <si>
    <t>descriptif AA</t>
  </si>
  <si>
    <t>code UE</t>
  </si>
  <si>
    <t>1MX1</t>
  </si>
  <si>
    <t>3MS1</t>
  </si>
  <si>
    <t>4MS1</t>
  </si>
  <si>
    <t>4MS2</t>
  </si>
  <si>
    <t>5MS1</t>
  </si>
  <si>
    <t>5MS2</t>
  </si>
  <si>
    <t>6MS2</t>
  </si>
  <si>
    <t>9MS1 cours général : Droit/notions de législation et de droit</t>
  </si>
  <si>
    <t>1er quadri</t>
  </si>
  <si>
    <t>cours artistique : stage/atelier
à choisir parmi les 13 ateliers (un autre que le cours artistique de soutien à l’orientation/atelier) :
2H2A : arts-numériques ; 2H2B : bande-dessinée; 2H2C : cinéma d'animation ; 2H2D : communication visuelle et graphique ; 2H2E : dessin ; 2H2F : graphisme ; 2H2G : illustration ; 2H2H : installation/performance ; 2H2I : peinture ; 2H2J : photographie ; 2H2K : sculpture ; 2H2L : typographie ; 2H2M : vidéographie ;
ou
2H2T : sérigraphie ; 2H2U : gravure/métal ; 2H2V : gravure/bois</t>
  </si>
  <si>
    <t>9MS1</t>
  </si>
  <si>
    <t>6MX1</t>
  </si>
  <si>
    <t>1MX2</t>
  </si>
  <si>
    <t>7MS1</t>
  </si>
  <si>
    <t>8MX1</t>
  </si>
  <si>
    <t>6MX1 cours général : Histoire et actualité des arts/histoire et théorie des arts : Geste spéculatif  (module 1)</t>
  </si>
  <si>
    <t>7MS1 cours général, le même choix que 5MS1 :
7S1A Sciences humaines et sociales/Psychanalyse ou
7S1B Sémiologie/Image ou 7S1C Histoire et actualité des médias/Théorie de la communication (module 2)</t>
  </si>
  <si>
    <t>corequis U5MS</t>
  </si>
  <si>
    <t>2nd quadri</t>
  </si>
  <si>
    <t>7MS2 cours général: Philosophie/contemporaine (module 2)</t>
  </si>
  <si>
    <t>7MS2</t>
  </si>
  <si>
    <t>8MS2 cours général: Actualités culturelles/actualité et lecture de l’art (module 2)</t>
  </si>
  <si>
    <t>8MS2</t>
  </si>
  <si>
    <t>8MX1 cours général : Histoire et actualité des arts/histoire et théorie des arts : Geste spéculatif  (module 2)</t>
  </si>
  <si>
    <t>corequis U6MS</t>
  </si>
  <si>
    <t>2H1A à M</t>
  </si>
  <si>
    <t>2H2A à V</t>
  </si>
  <si>
    <t>M2</t>
  </si>
  <si>
    <t>prérequis U8MX</t>
  </si>
  <si>
    <t>U11MH</t>
  </si>
  <si>
    <t>11H1A à M</t>
  </si>
  <si>
    <t>cours artistique : soutien à l’orientation/atelier : à choisir parmi 13 ateliers (identique à 2H1) :
11H1A : arts numériques ; 11H1B : bande dessinée ; 11H1C : cinéma d’animation ; 11H1D : communication visuelle et graphique ; 11H1E : dessin ; 11H1F : graphisme ; 11H1G : illustration ; 11H1H : installation-performance ; 11H1I : peinture ; 11H1J : photographie ; 11H1K : sculpture ; 11H1L : typographie ; 11H1M : vidéographie</t>
  </si>
  <si>
    <t>prérequis U2MH</t>
  </si>
  <si>
    <t>11H2A à V</t>
  </si>
  <si>
    <t>cours artistique : stage/atelier à choisir parmi les 13 ateliers (un autre que le cours artistique de soutien à l’orientation/atelier) :
11H2A : arts-numériques ; 11H2B : bande-dessinée; 11H2C : cinéma d'animation ; 11H2D : communication visuelle et graphique ; 11H2E : dessin ; 11H2F : graphisme ; 11H2G : illustration ; 11H2H : installation/performance ; 11H2I : peinture ; 11H2J : photographie ; 11H2K : sculpture ; 11H2L : typographie ; 11H2M : vidéographie ;
ou
11H2T : sérigraphie ; 11H2U : gravure/métal ; 11H2V : gravure/bois</t>
  </si>
  <si>
    <t>12MS1</t>
  </si>
  <si>
    <t>12MS2</t>
  </si>
  <si>
    <t>12MS3</t>
  </si>
  <si>
    <t>13MX2</t>
  </si>
  <si>
    <t>13MX2 cours général : Histoire et actualité des arts/histoire et théorie des arts : Geste spéculatif  (module 1)</t>
  </si>
  <si>
    <t>14MS1</t>
  </si>
  <si>
    <t>14MS1 cours général : Sémiologie/image (module 1)</t>
  </si>
  <si>
    <t>13MS1</t>
  </si>
  <si>
    <t>13MS1 cours général : Actualités culturelles/actualité et lecture de l’art (module 1)</t>
  </si>
  <si>
    <t>corequis U13MX</t>
  </si>
  <si>
    <t>15MX2</t>
  </si>
  <si>
    <t>15MX2 cours général : Histoire et actualité des arts/histoire et théorie des arts : Geste spéculatif  (module 2)</t>
  </si>
  <si>
    <t>16MS1</t>
  </si>
  <si>
    <t>16MS1 cours général :Sémiologie/image (module 2)</t>
  </si>
  <si>
    <t>corequis U14MS</t>
  </si>
  <si>
    <t>15MS1</t>
  </si>
  <si>
    <t>15MS1 cours général : Actualités culturelles/actualité et lecture de l’art (module 2)</t>
  </si>
  <si>
    <t>total 2ème cycle</t>
  </si>
  <si>
    <t>1MX2 cours général : Récits et expérimentation / séminaire vidéo (module 1)</t>
  </si>
  <si>
    <t>1MO1</t>
  </si>
  <si>
    <t>1MO1 cours artistique de l’orientation I :
Pratiques de l'art - outils critiques / atelier / Art et contexte simultanés</t>
  </si>
  <si>
    <t>6MO1</t>
  </si>
  <si>
    <t>6MO1 cours général : Histoire et actualité des arts/histoire et théorie des arts : Performance et régimes performatifs depuis le XXe siècle  (module 1)</t>
  </si>
  <si>
    <t>prérequis U1MX</t>
  </si>
  <si>
    <t>10MX2</t>
  </si>
  <si>
    <t>10MO3</t>
  </si>
  <si>
    <t>10MO3 cours général: Pratique de l'art - outils critiques / "rencontres autour de travaux d'étudiants"</t>
  </si>
  <si>
    <t>13MO2 cours général : Histoire et actualité des arts/histoire et théorie des arts : séminaire  (module 1)</t>
  </si>
  <si>
    <t>13MO2</t>
  </si>
  <si>
    <t>15MO2</t>
  </si>
  <si>
    <t>15MO2 cours général : Histoire et actualité des arts/histoire et théorie des arts : séminaire  (module 2)</t>
  </si>
  <si>
    <t>corequis U10MX+U11MH</t>
  </si>
  <si>
    <t>1MP1</t>
  </si>
  <si>
    <t>corequis U1MP</t>
  </si>
  <si>
    <t>6MP1</t>
  </si>
  <si>
    <t>1MP2</t>
  </si>
  <si>
    <t>8MP1</t>
  </si>
  <si>
    <t>10MP1</t>
  </si>
  <si>
    <t>prérequis U1MP</t>
  </si>
  <si>
    <t>corequis U10MP+U11MH</t>
  </si>
  <si>
    <t>10MP2</t>
  </si>
  <si>
    <t>prérequis U8MP</t>
  </si>
  <si>
    <t>13MP2</t>
  </si>
  <si>
    <t>corequis U13MP</t>
  </si>
  <si>
    <t>15MP2</t>
  </si>
  <si>
    <t>6MP1 cours général : Histoire et actualité des arts/histoire et théorie des arts : Books review (module 1)</t>
  </si>
  <si>
    <t>pond./AA</t>
  </si>
  <si>
    <t>pond./UE</t>
  </si>
  <si>
    <t>1MP2 cours général : Politique et expérimentation graphiques / séminaire (module 1)</t>
  </si>
  <si>
    <t>8MP1 cours général : Histoire et actualité des arts/histoire et théorie des arts : Books review (module 2)</t>
  </si>
  <si>
    <t>13MP2 cours général :  Histoire et actualité des arts/histoire et théorie des arts : Books review (module 1)</t>
  </si>
  <si>
    <t>10MP2 cours général : Politique et expérimentation graphiques / séminaire (module 1)</t>
  </si>
  <si>
    <t>15MP2 cours général : Histoire et actualité des arts/histoire et théorie des arts : Books review (module 2)</t>
  </si>
  <si>
    <r>
      <rPr>
        <b/>
        <sz val="11"/>
        <color theme="1"/>
        <rFont val="Calibri"/>
        <family val="2"/>
        <scheme val="minor"/>
      </rPr>
      <t xml:space="preserve">pré-requis: </t>
    </r>
    <r>
      <rPr>
        <sz val="11"/>
        <color theme="1"/>
        <rFont val="Calibri"/>
        <family val="2"/>
        <scheme val="minor"/>
      </rPr>
      <t xml:space="preserve">réussite de l’épreuve d’admission </t>
    </r>
    <r>
      <rPr>
        <b/>
        <sz val="11"/>
        <color theme="1"/>
        <rFont val="Calibri"/>
        <family val="2"/>
        <scheme val="minor"/>
      </rPr>
      <t xml:space="preserve">corequis: </t>
    </r>
    <r>
      <rPr>
        <sz val="11"/>
        <color theme="1"/>
        <rFont val="Calibri"/>
        <family val="2"/>
        <scheme val="minor"/>
      </rPr>
      <t>U2MH</t>
    </r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</si>
  <si>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Récits et expérimentation</t>
    </r>
  </si>
  <si>
    <r>
      <t xml:space="preserve">10MX2 cours général : </t>
    </r>
    <r>
      <rPr>
        <b/>
        <sz val="11"/>
        <color theme="1"/>
        <rFont val="Calibri"/>
        <family val="2"/>
        <scheme val="minor"/>
      </rPr>
      <t xml:space="preserve">Récits et expérimentation / séminaire vidéo </t>
    </r>
    <r>
      <rPr>
        <sz val="11"/>
        <color theme="1"/>
        <rFont val="Calibri"/>
        <family val="2"/>
        <scheme val="minor"/>
      </rPr>
      <t>(module 1)</t>
    </r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</si>
  <si>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Pratiques de l'art - outils critiques</t>
    </r>
  </si>
  <si>
    <r>
      <rPr>
        <b/>
        <u/>
        <sz val="11"/>
        <color theme="1"/>
        <rFont val="Calibri"/>
        <family val="2"/>
        <scheme val="minor"/>
      </rPr>
      <t xml:space="preserve">Programme d'études détaillé du cursus du 2e cycle </t>
    </r>
    <r>
      <rPr>
        <sz val="11"/>
        <color theme="1"/>
        <rFont val="Calibri"/>
        <family val="2"/>
        <scheme val="minor"/>
      </rPr>
      <t xml:space="preserve">année académique 2018-2019
L’Ecole supérieure des Arts – Ecole de Recherche graphique (erg) adresse : 87, rue du page à 1050 Bruxelles Matricule : 18212264053
Domaine : Arts plastiques, visuels et de l'espace; Grade : </t>
    </r>
    <r>
      <rPr>
        <b/>
        <sz val="11"/>
        <color theme="1"/>
        <rFont val="Calibri"/>
        <family val="2"/>
        <scheme val="minor"/>
      </rPr>
      <t>Master en 120 crédits à Finalité Spécialisée (niveau du cadre de certification francophone : 7)
Orientation : Politique etexpérimentation graphiques</t>
    </r>
  </si>
  <si>
    <t>12MS3 Travail artistique de fin d’étude</t>
  </si>
  <si>
    <t>12MS1 Mémoire</t>
  </si>
  <si>
    <t>12MS2 cours technique : Suivi du mémoire</t>
  </si>
  <si>
    <t xml:space="preserve">4MS1 cours technique : Ecriture/création textuelle </t>
  </si>
  <si>
    <t>8MX2</t>
  </si>
  <si>
    <t>8MX2 cours général : Récits et expérimentation / séminaire vidéo (module 2)</t>
  </si>
  <si>
    <t>11T1D</t>
  </si>
  <si>
    <t>11T1D cours artistique de l’orientation II: Récits et expérimentation / atelier / narration spéculative</t>
  </si>
  <si>
    <t>15MX3</t>
  </si>
  <si>
    <r>
      <t xml:space="preserve">15MX3 cours général : </t>
    </r>
    <r>
      <rPr>
        <b/>
        <sz val="11"/>
        <color theme="1"/>
        <rFont val="Calibri"/>
        <family val="2"/>
        <scheme val="minor"/>
      </rPr>
      <t>Récits et expérimentation / séminaire vidéo</t>
    </r>
    <r>
      <rPr>
        <sz val="11"/>
        <color theme="1"/>
        <rFont val="Calibri"/>
        <family val="2"/>
        <scheme val="minor"/>
      </rPr>
      <t xml:space="preserve"> (module 2)</t>
    </r>
  </si>
  <si>
    <t>4MS1 cours technique : Ecriture/création textuelle</t>
  </si>
  <si>
    <t>8MP2</t>
  </si>
  <si>
    <t>8MP2 cours général : Politique et expérimentation graphiques / séminaire (module 2)</t>
  </si>
  <si>
    <t>10MP1 cours artistique de l’orientation II, Politique et expérimentation graphiques / atelier à choisir parmi : 
11T1A Politique éditoriale, erg édit ou
11T1B Pratiques graphiques et complexité scientifique</t>
  </si>
  <si>
    <t>15MP3</t>
  </si>
  <si>
    <t>15MP3 cours général : Politique et expérimentation graphiques / séminaire (module 2)</t>
  </si>
  <si>
    <t>8MO2</t>
  </si>
  <si>
    <t>8MO2 cours général : Pratique de l'art - outils critiques / "dialogues" (module 2)</t>
  </si>
  <si>
    <t>11T1C cours artistique de l’orientation II: Pratique de l'art - outils critiques / atelier / Art et contexte simultanés</t>
  </si>
  <si>
    <t>11T1C</t>
  </si>
  <si>
    <t>15MO3</t>
  </si>
  <si>
    <r>
      <t>15MO3 cours général : Pratique de l'art - outils critiques</t>
    </r>
    <r>
      <rPr>
        <b/>
        <sz val="11"/>
        <color theme="1"/>
        <rFont val="Calibri"/>
        <family val="2"/>
        <scheme val="minor"/>
      </rPr>
      <t xml:space="preserve"> /</t>
    </r>
    <r>
      <rPr>
        <sz val="11"/>
        <color theme="1"/>
        <rFont val="Calibri"/>
        <family val="2"/>
        <scheme val="minor"/>
      </rPr>
      <t xml:space="preserve"> "dialogues" (module 2)</t>
    </r>
  </si>
  <si>
    <t>15MO4</t>
  </si>
  <si>
    <t>15MO4 cours général: Pratique de l'art - outils critiques / "rencontres autour de travaux d'étudiants"</t>
  </si>
  <si>
    <t>1MX</t>
  </si>
  <si>
    <t>5MS</t>
  </si>
  <si>
    <t>6MX</t>
  </si>
  <si>
    <t>7MS</t>
  </si>
  <si>
    <t>8MX</t>
  </si>
  <si>
    <t>10MX</t>
  </si>
  <si>
    <t>12MS</t>
  </si>
  <si>
    <t>13MX</t>
  </si>
  <si>
    <t>14MS</t>
  </si>
  <si>
    <t>15MX</t>
  </si>
  <si>
    <t>16MS</t>
  </si>
  <si>
    <t>1MP</t>
  </si>
  <si>
    <t>6MP</t>
  </si>
  <si>
    <t>8MP</t>
  </si>
  <si>
    <t>10MP</t>
  </si>
  <si>
    <t>13MP</t>
  </si>
  <si>
    <t>15MP</t>
  </si>
  <si>
    <t>1MO</t>
  </si>
  <si>
    <t>6MO</t>
  </si>
  <si>
    <t>8MO</t>
  </si>
  <si>
    <t>10MO</t>
  </si>
  <si>
    <t>13MO</t>
  </si>
  <si>
    <t>15MO</t>
  </si>
  <si>
    <t>1MP1 cours artistique de l’orientation I, Politique et expérimentation graphiques / atelier à choisir parmi :
1P1A Design et politique du multiple ou
1P1B Pratiques artistiques et complexité scientifique</t>
  </si>
  <si>
    <t>1MO2</t>
  </si>
  <si>
    <t>1MO2: cours général: Pratique de l'art - outils critiques / dialogues (module 1)</t>
  </si>
  <si>
    <t>8MO1</t>
  </si>
  <si>
    <t>8MO1 cours général : Histoire et actualité des arts/histoire et théorie des arts : Performance et régimes performatifs depuis le XXe siècle  (module 2)</t>
  </si>
  <si>
    <t>corequis 6MO</t>
  </si>
  <si>
    <t>10MO2</t>
  </si>
  <si>
    <t>10MO2 cours général: Pratique de l'art - outils critiques / "dialogues" (module 1)</t>
  </si>
  <si>
    <t>corequis 13MO</t>
  </si>
  <si>
    <t>corequis 14MS</t>
  </si>
  <si>
    <t>prérequis 8MO</t>
  </si>
  <si>
    <t>corequis 10MO+U11MH</t>
  </si>
  <si>
    <t>prérequis 1MO</t>
  </si>
  <si>
    <t>corequis 5MS</t>
  </si>
  <si>
    <t>corequis 1MO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</si>
</sst>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wrapText="1"/>
    </xf>
    <xf numFmtId="0" fontId="1" fillId="0" borderId="0" xfId="0" applyFont="1"/>
    <xf numFmtId="0" fontId="0" fillId="2" borderId="1" xfId="0" applyFont="1" applyFill="1" applyBorder="1"/>
    <xf numFmtId="0" fontId="2" fillId="0" borderId="2" xfId="0" applyFont="1" applyBorder="1"/>
    <xf numFmtId="49" fontId="2" fillId="0" borderId="2" xfId="0" applyNumberFormat="1" applyFont="1" applyBorder="1" applyAlignment="1">
      <alignment wrapText="1"/>
    </xf>
    <xf numFmtId="0" fontId="0" fillId="0" borderId="3" xfId="0" applyFont="1" applyBorder="1"/>
    <xf numFmtId="0" fontId="1" fillId="0" borderId="4" xfId="0" applyFont="1" applyBorder="1"/>
    <xf numFmtId="0" fontId="0" fillId="0" borderId="4" xfId="0" applyFont="1" applyBorder="1"/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Fill="1" applyBorder="1"/>
    <xf numFmtId="0" fontId="0" fillId="2" borderId="4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/>
    <xf numFmtId="0" fontId="0" fillId="0" borderId="7" xfId="0" applyFont="1" applyBorder="1"/>
    <xf numFmtId="49" fontId="0" fillId="0" borderId="7" xfId="0" applyNumberFormat="1" applyFont="1" applyBorder="1" applyAlignment="1">
      <alignment wrapText="1"/>
    </xf>
    <xf numFmtId="0" fontId="0" fillId="0" borderId="8" xfId="0" applyFont="1" applyBorder="1"/>
    <xf numFmtId="0" fontId="0" fillId="2" borderId="7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1" fillId="0" borderId="11" xfId="0" applyFont="1" applyBorder="1"/>
    <xf numFmtId="0" fontId="0" fillId="0" borderId="11" xfId="0" applyFont="1" applyBorder="1"/>
    <xf numFmtId="49" fontId="0" fillId="0" borderId="11" xfId="0" applyNumberFormat="1" applyFont="1" applyBorder="1" applyAlignment="1">
      <alignment wrapText="1"/>
    </xf>
    <xf numFmtId="0" fontId="0" fillId="2" borderId="11" xfId="0" applyFont="1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1" xfId="0" applyFont="1" applyBorder="1"/>
    <xf numFmtId="0" fontId="0" fillId="0" borderId="14" xfId="0" applyFont="1" applyBorder="1"/>
    <xf numFmtId="49" fontId="0" fillId="0" borderId="8" xfId="0" applyNumberFormat="1" applyFont="1" applyBorder="1" applyAlignment="1">
      <alignment wrapText="1"/>
    </xf>
    <xf numFmtId="0" fontId="0" fillId="2" borderId="8" xfId="0" applyFont="1" applyFill="1" applyBorder="1"/>
    <xf numFmtId="0" fontId="0" fillId="0" borderId="15" xfId="0" applyFont="1" applyBorder="1"/>
    <xf numFmtId="0" fontId="0" fillId="0" borderId="16" xfId="0" applyFont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49" fontId="0" fillId="2" borderId="8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49" fontId="0" fillId="2" borderId="7" xfId="0" applyNumberFormat="1" applyFont="1" applyFill="1" applyBorder="1" applyAlignment="1">
      <alignment wrapText="1"/>
    </xf>
    <xf numFmtId="49" fontId="0" fillId="2" borderId="4" xfId="0" applyNumberFormat="1" applyFont="1" applyFill="1" applyBorder="1" applyAlignment="1">
      <alignment wrapText="1"/>
    </xf>
    <xf numFmtId="0" fontId="0" fillId="0" borderId="20" xfId="0" applyFont="1" applyBorder="1"/>
    <xf numFmtId="0" fontId="1" fillId="0" borderId="2" xfId="0" applyFont="1" applyBorder="1"/>
    <xf numFmtId="49" fontId="1" fillId="0" borderId="2" xfId="0" applyNumberFormat="1" applyFont="1" applyBorder="1" applyAlignment="1">
      <alignment wrapText="1"/>
    </xf>
    <xf numFmtId="0" fontId="0" fillId="4" borderId="0" xfId="0" applyFont="1" applyFill="1"/>
    <xf numFmtId="0" fontId="0" fillId="4" borderId="11" xfId="0" applyFont="1" applyFill="1" applyBorder="1"/>
    <xf numFmtId="49" fontId="0" fillId="4" borderId="7" xfId="0" applyNumberFormat="1" applyFont="1" applyFill="1" applyBorder="1" applyAlignment="1">
      <alignment wrapText="1"/>
    </xf>
    <xf numFmtId="0" fontId="0" fillId="4" borderId="11" xfId="0" applyFont="1" applyFill="1" applyBorder="1" applyAlignment="1">
      <alignment wrapText="1"/>
    </xf>
    <xf numFmtId="49" fontId="0" fillId="3" borderId="11" xfId="0" applyNumberFormat="1" applyFont="1" applyFill="1" applyBorder="1" applyAlignment="1">
      <alignment wrapText="1"/>
    </xf>
    <xf numFmtId="0" fontId="1" fillId="5" borderId="4" xfId="0" applyFont="1" applyFill="1" applyBorder="1"/>
    <xf numFmtId="0" fontId="1" fillId="5" borderId="11" xfId="0" applyFont="1" applyFill="1" applyBorder="1"/>
    <xf numFmtId="0" fontId="1" fillId="5" borderId="8" xfId="0" applyFont="1" applyFill="1" applyBorder="1"/>
    <xf numFmtId="0" fontId="1" fillId="5" borderId="1" xfId="0" applyFont="1" applyFill="1" applyBorder="1"/>
    <xf numFmtId="0" fontId="1" fillId="5" borderId="7" xfId="0" applyFont="1" applyFill="1" applyBorder="1"/>
    <xf numFmtId="0" fontId="0" fillId="6" borderId="6" xfId="0" applyFont="1" applyFill="1" applyBorder="1"/>
    <xf numFmtId="0" fontId="1" fillId="6" borderId="7" xfId="0" applyFont="1" applyFill="1" applyBorder="1"/>
    <xf numFmtId="0" fontId="0" fillId="6" borderId="7" xfId="0" applyFont="1" applyFill="1" applyBorder="1"/>
    <xf numFmtId="49" fontId="0" fillId="6" borderId="7" xfId="0" applyNumberFormat="1" applyFont="1" applyFill="1" applyBorder="1" applyAlignment="1">
      <alignment wrapText="1"/>
    </xf>
    <xf numFmtId="0" fontId="0" fillId="6" borderId="9" xfId="0" applyFont="1" applyFill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0" fillId="0" borderId="21" xfId="0" applyFont="1" applyBorder="1"/>
    <xf numFmtId="0" fontId="1" fillId="5" borderId="20" xfId="0" applyFont="1" applyFill="1" applyBorder="1"/>
    <xf numFmtId="0" fontId="0" fillId="2" borderId="20" xfId="0" applyFont="1" applyFill="1" applyBorder="1"/>
    <xf numFmtId="0" fontId="0" fillId="0" borderId="22" xfId="0" applyFont="1" applyBorder="1"/>
    <xf numFmtId="49" fontId="0" fillId="0" borderId="11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wrapText="1"/>
    </xf>
    <xf numFmtId="0" fontId="0" fillId="0" borderId="20" xfId="0" applyFont="1" applyFill="1" applyBorder="1"/>
    <xf numFmtId="0" fontId="0" fillId="0" borderId="23" xfId="0" applyFont="1" applyFill="1" applyBorder="1"/>
    <xf numFmtId="0" fontId="0" fillId="0" borderId="8" xfId="0" applyFont="1" applyFill="1" applyBorder="1"/>
    <xf numFmtId="0" fontId="0" fillId="2" borderId="8" xfId="0" applyFont="1" applyFill="1" applyBorder="1" applyAlignment="1">
      <alignment wrapText="1"/>
    </xf>
    <xf numFmtId="49" fontId="0" fillId="4" borderId="11" xfId="0" applyNumberFormat="1" applyFont="1" applyFill="1" applyBorder="1" applyAlignment="1">
      <alignment wrapText="1"/>
    </xf>
    <xf numFmtId="0" fontId="0" fillId="0" borderId="16" xfId="0" applyFont="1" applyFill="1" applyBorder="1"/>
    <xf numFmtId="0" fontId="0" fillId="0" borderId="15" xfId="0" applyFont="1" applyFill="1" applyBorder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25" workbookViewId="0">
      <selection activeCell="B34" sqref="B34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1" bestFit="1" customWidth="1"/>
    <col min="4" max="4" width="74.140625" style="2" customWidth="1"/>
    <col min="5" max="5" width="22.7109375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6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s="3" customFormat="1" ht="15.75" thickBot="1" x14ac:dyDescent="0.3">
      <c r="A3" s="46" t="s">
        <v>14</v>
      </c>
      <c r="B3" s="46" t="s">
        <v>23</v>
      </c>
      <c r="C3" s="46" t="s">
        <v>21</v>
      </c>
      <c r="D3" s="47" t="s">
        <v>22</v>
      </c>
      <c r="E3" s="46" t="s">
        <v>8</v>
      </c>
      <c r="F3" s="46" t="s">
        <v>0</v>
      </c>
      <c r="G3" s="46" t="s">
        <v>10</v>
      </c>
      <c r="H3" s="46" t="s">
        <v>11</v>
      </c>
      <c r="I3" s="46" t="s">
        <v>12</v>
      </c>
      <c r="J3" s="46" t="s">
        <v>13</v>
      </c>
      <c r="K3" s="46" t="s">
        <v>1</v>
      </c>
    </row>
    <row r="4" spans="1:11" ht="45.75" thickBot="1" x14ac:dyDescent="0.3">
      <c r="A4" s="7" t="s">
        <v>15</v>
      </c>
      <c r="B4" s="53" t="s">
        <v>141</v>
      </c>
      <c r="C4" s="9" t="s">
        <v>24</v>
      </c>
      <c r="D4" s="44" t="s">
        <v>20</v>
      </c>
      <c r="E4" s="11" t="s">
        <v>112</v>
      </c>
      <c r="F4" s="9">
        <v>400</v>
      </c>
      <c r="G4" s="12">
        <v>12</v>
      </c>
      <c r="H4" s="13">
        <v>12</v>
      </c>
      <c r="I4" s="13">
        <v>240</v>
      </c>
      <c r="J4" s="13">
        <v>240</v>
      </c>
      <c r="K4" s="14" t="s">
        <v>2</v>
      </c>
    </row>
    <row r="5" spans="1:11" ht="90" x14ac:dyDescent="0.25">
      <c r="A5" s="22" t="s">
        <v>15</v>
      </c>
      <c r="B5" s="23" t="s">
        <v>3</v>
      </c>
      <c r="C5" s="24" t="s">
        <v>49</v>
      </c>
      <c r="D5" s="25" t="s">
        <v>9</v>
      </c>
      <c r="E5" s="24" t="s">
        <v>4</v>
      </c>
      <c r="F5" s="24">
        <v>180</v>
      </c>
      <c r="G5" s="24">
        <v>12</v>
      </c>
      <c r="H5" s="24">
        <v>18</v>
      </c>
      <c r="I5" s="26">
        <v>240</v>
      </c>
      <c r="J5" s="26">
        <v>360</v>
      </c>
      <c r="K5" s="27" t="s">
        <v>2</v>
      </c>
    </row>
    <row r="6" spans="1:11" ht="135.75" thickBot="1" x14ac:dyDescent="0.3">
      <c r="A6" s="15" t="s">
        <v>15</v>
      </c>
      <c r="B6" s="16" t="s">
        <v>3</v>
      </c>
      <c r="C6" s="17" t="s">
        <v>50</v>
      </c>
      <c r="D6" s="18" t="s">
        <v>33</v>
      </c>
      <c r="E6" s="17" t="s">
        <v>4</v>
      </c>
      <c r="F6" s="17">
        <v>90</v>
      </c>
      <c r="G6" s="17">
        <v>6</v>
      </c>
      <c r="H6" s="17">
        <v>18</v>
      </c>
      <c r="I6" s="20">
        <v>120</v>
      </c>
      <c r="J6" s="20">
        <v>360</v>
      </c>
      <c r="K6" s="21" t="s">
        <v>2</v>
      </c>
    </row>
    <row r="7" spans="1:11" ht="15.75" thickBot="1" x14ac:dyDescent="0.3">
      <c r="A7" s="7" t="s">
        <v>15</v>
      </c>
      <c r="B7" s="8" t="s">
        <v>5</v>
      </c>
      <c r="C7" s="9" t="s">
        <v>25</v>
      </c>
      <c r="D7" s="10" t="s">
        <v>7</v>
      </c>
      <c r="E7" s="9"/>
      <c r="F7" s="9">
        <v>90</v>
      </c>
      <c r="G7" s="9">
        <v>4</v>
      </c>
      <c r="H7" s="9">
        <v>4</v>
      </c>
      <c r="I7" s="13">
        <v>80</v>
      </c>
      <c r="J7" s="13">
        <v>80</v>
      </c>
      <c r="K7" s="14"/>
    </row>
    <row r="8" spans="1:11" x14ac:dyDescent="0.25">
      <c r="A8" s="22" t="s">
        <v>15</v>
      </c>
      <c r="B8" s="23" t="s">
        <v>6</v>
      </c>
      <c r="C8" s="24" t="s">
        <v>26</v>
      </c>
      <c r="D8" s="25" t="s">
        <v>120</v>
      </c>
      <c r="E8" s="24"/>
      <c r="F8" s="24">
        <v>60</v>
      </c>
      <c r="G8" s="24">
        <v>3</v>
      </c>
      <c r="H8" s="24">
        <v>4</v>
      </c>
      <c r="I8" s="26">
        <v>60</v>
      </c>
      <c r="J8" s="26">
        <v>80</v>
      </c>
      <c r="K8" s="27" t="s">
        <v>2</v>
      </c>
    </row>
    <row r="9" spans="1:11" ht="15.75" thickBot="1" x14ac:dyDescent="0.3">
      <c r="A9" s="15" t="s">
        <v>15</v>
      </c>
      <c r="B9" s="16" t="s">
        <v>6</v>
      </c>
      <c r="C9" s="17" t="s">
        <v>27</v>
      </c>
      <c r="D9" s="18" t="s">
        <v>16</v>
      </c>
      <c r="E9" s="17"/>
      <c r="F9" s="17">
        <v>60</v>
      </c>
      <c r="G9" s="17">
        <v>1</v>
      </c>
      <c r="H9" s="17">
        <v>4</v>
      </c>
      <c r="I9" s="20">
        <v>20</v>
      </c>
      <c r="J9" s="20">
        <v>80</v>
      </c>
      <c r="K9" s="21" t="s">
        <v>2</v>
      </c>
    </row>
    <row r="10" spans="1:11" ht="45" x14ac:dyDescent="0.25">
      <c r="A10" s="22" t="s">
        <v>15</v>
      </c>
      <c r="B10" s="54" t="s">
        <v>142</v>
      </c>
      <c r="C10" s="24" t="s">
        <v>28</v>
      </c>
      <c r="D10" s="25" t="s">
        <v>17</v>
      </c>
      <c r="E10" s="24"/>
      <c r="F10" s="24">
        <v>30</v>
      </c>
      <c r="G10" s="24">
        <v>2</v>
      </c>
      <c r="H10" s="26">
        <v>8</v>
      </c>
      <c r="I10" s="26">
        <v>40</v>
      </c>
      <c r="J10" s="26">
        <v>160</v>
      </c>
      <c r="K10" s="27" t="s">
        <v>32</v>
      </c>
    </row>
    <row r="11" spans="1:11" x14ac:dyDescent="0.25">
      <c r="A11" s="33" t="s">
        <v>15</v>
      </c>
      <c r="B11" s="55" t="s">
        <v>142</v>
      </c>
      <c r="C11" s="19" t="s">
        <v>29</v>
      </c>
      <c r="D11" s="31" t="s">
        <v>18</v>
      </c>
      <c r="E11" s="19"/>
      <c r="F11" s="19">
        <v>30</v>
      </c>
      <c r="G11" s="19">
        <v>2</v>
      </c>
      <c r="H11" s="32">
        <v>8</v>
      </c>
      <c r="I11" s="32">
        <v>40</v>
      </c>
      <c r="J11" s="32">
        <v>160</v>
      </c>
      <c r="K11" s="34" t="s">
        <v>32</v>
      </c>
    </row>
    <row r="12" spans="1:11" x14ac:dyDescent="0.25">
      <c r="A12" s="33" t="s">
        <v>15</v>
      </c>
      <c r="B12" s="55" t="s">
        <v>142</v>
      </c>
      <c r="C12" s="19" t="s">
        <v>30</v>
      </c>
      <c r="D12" s="41" t="s">
        <v>19</v>
      </c>
      <c r="E12" s="19"/>
      <c r="F12" s="19">
        <v>30</v>
      </c>
      <c r="G12" s="19">
        <v>2</v>
      </c>
      <c r="H12" s="32">
        <v>8</v>
      </c>
      <c r="I12" s="32">
        <v>40</v>
      </c>
      <c r="J12" s="32">
        <v>160</v>
      </c>
      <c r="K12" s="34" t="s">
        <v>32</v>
      </c>
    </row>
    <row r="13" spans="1:11" ht="15.75" thickBot="1" x14ac:dyDescent="0.3">
      <c r="A13" s="28" t="s">
        <v>15</v>
      </c>
      <c r="B13" s="56" t="s">
        <v>142</v>
      </c>
      <c r="C13" s="29" t="s">
        <v>34</v>
      </c>
      <c r="D13" s="42" t="s">
        <v>31</v>
      </c>
      <c r="E13" s="29"/>
      <c r="F13" s="29">
        <v>30</v>
      </c>
      <c r="G13" s="29">
        <v>2</v>
      </c>
      <c r="H13" s="4">
        <v>8</v>
      </c>
      <c r="I13" s="4">
        <v>40</v>
      </c>
      <c r="J13" s="4">
        <v>160</v>
      </c>
      <c r="K13" s="30" t="s">
        <v>32</v>
      </c>
    </row>
    <row r="14" spans="1:11" ht="30" x14ac:dyDescent="0.25">
      <c r="A14" s="22" t="s">
        <v>15</v>
      </c>
      <c r="B14" s="54" t="s">
        <v>143</v>
      </c>
      <c r="C14" s="24" t="s">
        <v>35</v>
      </c>
      <c r="D14" s="25" t="s">
        <v>39</v>
      </c>
      <c r="E14" s="24" t="s">
        <v>4</v>
      </c>
      <c r="F14" s="24">
        <v>30</v>
      </c>
      <c r="G14" s="24">
        <v>2</v>
      </c>
      <c r="H14" s="24">
        <v>4</v>
      </c>
      <c r="I14" s="26">
        <v>40</v>
      </c>
      <c r="J14" s="26">
        <v>80</v>
      </c>
      <c r="K14" s="27" t="s">
        <v>32</v>
      </c>
    </row>
    <row r="15" spans="1:11" ht="15.75" thickBot="1" x14ac:dyDescent="0.3">
      <c r="A15" s="15" t="s">
        <v>15</v>
      </c>
      <c r="B15" s="57" t="s">
        <v>143</v>
      </c>
      <c r="C15" s="17" t="s">
        <v>36</v>
      </c>
      <c r="D15" s="50" t="s">
        <v>77</v>
      </c>
      <c r="E15" s="17" t="s">
        <v>4</v>
      </c>
      <c r="F15" s="17">
        <v>30</v>
      </c>
      <c r="G15" s="17">
        <v>2</v>
      </c>
      <c r="H15" s="17">
        <v>4</v>
      </c>
      <c r="I15" s="20">
        <v>40</v>
      </c>
      <c r="J15" s="20">
        <v>80</v>
      </c>
      <c r="K15" s="21" t="s">
        <v>32</v>
      </c>
    </row>
    <row r="16" spans="1:11" ht="60" x14ac:dyDescent="0.25">
      <c r="A16" s="22" t="s">
        <v>15</v>
      </c>
      <c r="B16" s="54" t="s">
        <v>144</v>
      </c>
      <c r="C16" s="24" t="s">
        <v>37</v>
      </c>
      <c r="D16" s="25" t="s">
        <v>40</v>
      </c>
      <c r="E16" s="24" t="s">
        <v>41</v>
      </c>
      <c r="F16" s="24">
        <v>30</v>
      </c>
      <c r="G16" s="24">
        <v>2</v>
      </c>
      <c r="H16" s="26">
        <v>6</v>
      </c>
      <c r="I16" s="26">
        <v>40</v>
      </c>
      <c r="J16" s="26">
        <v>120</v>
      </c>
      <c r="K16" s="27" t="s">
        <v>42</v>
      </c>
    </row>
    <row r="17" spans="1:11" x14ac:dyDescent="0.25">
      <c r="A17" s="33" t="s">
        <v>15</v>
      </c>
      <c r="B17" s="55" t="s">
        <v>144</v>
      </c>
      <c r="C17" s="19" t="s">
        <v>44</v>
      </c>
      <c r="D17" s="31" t="s">
        <v>43</v>
      </c>
      <c r="E17" s="19" t="s">
        <v>41</v>
      </c>
      <c r="F17" s="19">
        <v>30</v>
      </c>
      <c r="G17" s="19">
        <v>2</v>
      </c>
      <c r="H17" s="32">
        <v>6</v>
      </c>
      <c r="I17" s="32">
        <v>40</v>
      </c>
      <c r="J17" s="32">
        <v>120</v>
      </c>
      <c r="K17" s="34" t="s">
        <v>42</v>
      </c>
    </row>
    <row r="18" spans="1:11" ht="15.75" thickBot="1" x14ac:dyDescent="0.3">
      <c r="A18" s="15" t="s">
        <v>15</v>
      </c>
      <c r="B18" s="57" t="s">
        <v>144</v>
      </c>
      <c r="C18" s="17" t="s">
        <v>46</v>
      </c>
      <c r="D18" s="43" t="s">
        <v>45</v>
      </c>
      <c r="E18" s="17" t="s">
        <v>41</v>
      </c>
      <c r="F18" s="17">
        <v>30</v>
      </c>
      <c r="G18" s="17">
        <v>2</v>
      </c>
      <c r="H18" s="20">
        <v>6</v>
      </c>
      <c r="I18" s="20">
        <v>40</v>
      </c>
      <c r="J18" s="20">
        <v>120</v>
      </c>
      <c r="K18" s="21" t="s">
        <v>42</v>
      </c>
    </row>
    <row r="19" spans="1:11" ht="30" x14ac:dyDescent="0.25">
      <c r="A19" s="22" t="s">
        <v>15</v>
      </c>
      <c r="B19" s="54" t="s">
        <v>145</v>
      </c>
      <c r="C19" s="24" t="s">
        <v>38</v>
      </c>
      <c r="D19" s="25" t="s">
        <v>47</v>
      </c>
      <c r="E19" s="24" t="s">
        <v>48</v>
      </c>
      <c r="F19" s="24">
        <v>30</v>
      </c>
      <c r="G19" s="24">
        <v>2</v>
      </c>
      <c r="H19" s="24">
        <v>4</v>
      </c>
      <c r="I19" s="26">
        <v>40</v>
      </c>
      <c r="J19" s="26">
        <v>80</v>
      </c>
      <c r="K19" s="27" t="s">
        <v>42</v>
      </c>
    </row>
    <row r="20" spans="1:11" ht="15.75" thickBot="1" x14ac:dyDescent="0.3">
      <c r="A20" s="15" t="s">
        <v>15</v>
      </c>
      <c r="B20" s="57" t="s">
        <v>145</v>
      </c>
      <c r="C20" s="17" t="s">
        <v>121</v>
      </c>
      <c r="D20" s="50" t="s">
        <v>122</v>
      </c>
      <c r="E20" s="17" t="s">
        <v>48</v>
      </c>
      <c r="F20" s="17">
        <v>30</v>
      </c>
      <c r="G20" s="17">
        <v>2</v>
      </c>
      <c r="H20" s="17">
        <v>4</v>
      </c>
      <c r="I20" s="20">
        <v>40</v>
      </c>
      <c r="J20" s="20">
        <v>80</v>
      </c>
      <c r="K20" s="21" t="s">
        <v>42</v>
      </c>
    </row>
    <row r="21" spans="1:11" ht="30.75" thickBot="1" x14ac:dyDescent="0.3">
      <c r="A21" s="7" t="s">
        <v>51</v>
      </c>
      <c r="B21" s="53" t="s">
        <v>146</v>
      </c>
      <c r="C21" s="9" t="s">
        <v>123</v>
      </c>
      <c r="D21" s="44" t="s">
        <v>124</v>
      </c>
      <c r="E21" s="9" t="s">
        <v>82</v>
      </c>
      <c r="F21" s="9">
        <v>400</v>
      </c>
      <c r="G21" s="9">
        <v>7</v>
      </c>
      <c r="H21" s="13">
        <v>7</v>
      </c>
      <c r="I21" s="13">
        <v>140</v>
      </c>
      <c r="J21" s="13">
        <v>140</v>
      </c>
      <c r="K21" s="14" t="s">
        <v>2</v>
      </c>
    </row>
    <row r="22" spans="1:11" ht="90" x14ac:dyDescent="0.25">
      <c r="A22" s="22" t="s">
        <v>51</v>
      </c>
      <c r="B22" s="23" t="s">
        <v>53</v>
      </c>
      <c r="C22" s="24" t="s">
        <v>54</v>
      </c>
      <c r="D22" s="25" t="s">
        <v>55</v>
      </c>
      <c r="E22" s="24" t="s">
        <v>56</v>
      </c>
      <c r="F22" s="24">
        <v>180</v>
      </c>
      <c r="G22" s="24">
        <v>7</v>
      </c>
      <c r="H22" s="26">
        <v>10</v>
      </c>
      <c r="I22" s="26">
        <v>140</v>
      </c>
      <c r="J22" s="26">
        <v>200</v>
      </c>
      <c r="K22" s="27" t="s">
        <v>2</v>
      </c>
    </row>
    <row r="23" spans="1:11" ht="120.75" thickBot="1" x14ac:dyDescent="0.3">
      <c r="A23" s="15" t="s">
        <v>51</v>
      </c>
      <c r="B23" s="16" t="s">
        <v>53</v>
      </c>
      <c r="C23" s="17" t="s">
        <v>57</v>
      </c>
      <c r="D23" s="18" t="s">
        <v>58</v>
      </c>
      <c r="E23" s="17" t="s">
        <v>56</v>
      </c>
      <c r="F23" s="17">
        <v>90</v>
      </c>
      <c r="G23" s="17">
        <v>3</v>
      </c>
      <c r="H23" s="20">
        <v>10</v>
      </c>
      <c r="I23" s="20">
        <v>60</v>
      </c>
      <c r="J23" s="20">
        <v>200</v>
      </c>
      <c r="K23" s="21" t="s">
        <v>2</v>
      </c>
    </row>
    <row r="24" spans="1:11" x14ac:dyDescent="0.25">
      <c r="A24" s="22" t="s">
        <v>51</v>
      </c>
      <c r="B24" s="54" t="s">
        <v>147</v>
      </c>
      <c r="C24" s="24" t="s">
        <v>61</v>
      </c>
      <c r="D24" s="52" t="s">
        <v>117</v>
      </c>
      <c r="E24" s="24" t="s">
        <v>90</v>
      </c>
      <c r="F24" s="24"/>
      <c r="G24" s="24">
        <v>17</v>
      </c>
      <c r="H24" s="26">
        <v>27</v>
      </c>
      <c r="I24" s="26">
        <v>340</v>
      </c>
      <c r="J24" s="26">
        <v>540</v>
      </c>
      <c r="K24" s="27" t="s">
        <v>2</v>
      </c>
    </row>
    <row r="25" spans="1:11" x14ac:dyDescent="0.25">
      <c r="A25" s="33" t="s">
        <v>51</v>
      </c>
      <c r="B25" s="55" t="s">
        <v>147</v>
      </c>
      <c r="C25" s="19" t="s">
        <v>59</v>
      </c>
      <c r="D25" s="41" t="s">
        <v>118</v>
      </c>
      <c r="E25" s="19" t="s">
        <v>90</v>
      </c>
      <c r="F25" s="19"/>
      <c r="G25" s="19">
        <v>9</v>
      </c>
      <c r="H25" s="32">
        <v>27</v>
      </c>
      <c r="I25" s="32">
        <v>180</v>
      </c>
      <c r="J25" s="32">
        <v>540</v>
      </c>
      <c r="K25" s="34" t="s">
        <v>2</v>
      </c>
    </row>
    <row r="26" spans="1:11" ht="15.75" thickBot="1" x14ac:dyDescent="0.3">
      <c r="A26" s="15" t="s">
        <v>51</v>
      </c>
      <c r="B26" s="57" t="s">
        <v>147</v>
      </c>
      <c r="C26" s="17" t="s">
        <v>60</v>
      </c>
      <c r="D26" s="43" t="s">
        <v>119</v>
      </c>
      <c r="E26" s="17" t="s">
        <v>90</v>
      </c>
      <c r="F26" s="17">
        <v>120</v>
      </c>
      <c r="G26" s="17">
        <v>1</v>
      </c>
      <c r="H26" s="20">
        <v>27</v>
      </c>
      <c r="I26" s="20">
        <v>20</v>
      </c>
      <c r="J26" s="20">
        <v>540</v>
      </c>
      <c r="K26" s="21" t="s">
        <v>2</v>
      </c>
    </row>
    <row r="27" spans="1:11" x14ac:dyDescent="0.25">
      <c r="A27" s="38" t="s">
        <v>51</v>
      </c>
      <c r="B27" s="54" t="s">
        <v>148</v>
      </c>
      <c r="C27" s="39" t="s">
        <v>83</v>
      </c>
      <c r="D27" s="49" t="s">
        <v>114</v>
      </c>
      <c r="E27" s="24" t="s">
        <v>52</v>
      </c>
      <c r="F27" s="39">
        <v>30</v>
      </c>
      <c r="G27" s="39">
        <v>2</v>
      </c>
      <c r="H27" s="39">
        <v>4</v>
      </c>
      <c r="I27" s="26">
        <v>40</v>
      </c>
      <c r="J27" s="26">
        <v>80</v>
      </c>
      <c r="K27" s="40" t="s">
        <v>32</v>
      </c>
    </row>
    <row r="28" spans="1:11" ht="30.75" thickBot="1" x14ac:dyDescent="0.3">
      <c r="A28" s="35" t="s">
        <v>51</v>
      </c>
      <c r="B28" s="57" t="s">
        <v>148</v>
      </c>
      <c r="C28" s="36" t="s">
        <v>62</v>
      </c>
      <c r="D28" s="18" t="s">
        <v>63</v>
      </c>
      <c r="E28" s="17" t="s">
        <v>52</v>
      </c>
      <c r="F28" s="36">
        <v>30</v>
      </c>
      <c r="G28" s="36">
        <v>2</v>
      </c>
      <c r="H28" s="36">
        <v>4</v>
      </c>
      <c r="I28" s="20">
        <v>40</v>
      </c>
      <c r="J28" s="20">
        <v>80</v>
      </c>
      <c r="K28" s="37" t="s">
        <v>32</v>
      </c>
    </row>
    <row r="29" spans="1:11" x14ac:dyDescent="0.25">
      <c r="A29" s="38" t="s">
        <v>51</v>
      </c>
      <c r="B29" s="54" t="s">
        <v>149</v>
      </c>
      <c r="C29" s="39" t="s">
        <v>64</v>
      </c>
      <c r="D29" s="25" t="s">
        <v>65</v>
      </c>
      <c r="E29" s="24"/>
      <c r="F29" s="39">
        <v>30</v>
      </c>
      <c r="G29" s="39">
        <v>2</v>
      </c>
      <c r="H29" s="26">
        <v>4</v>
      </c>
      <c r="I29" s="26">
        <v>40</v>
      </c>
      <c r="J29" s="26">
        <v>80</v>
      </c>
      <c r="K29" s="40" t="s">
        <v>32</v>
      </c>
    </row>
    <row r="30" spans="1:11" ht="30.75" thickBot="1" x14ac:dyDescent="0.3">
      <c r="A30" s="35" t="s">
        <v>51</v>
      </c>
      <c r="B30" s="57" t="s">
        <v>149</v>
      </c>
      <c r="C30" s="36" t="s">
        <v>66</v>
      </c>
      <c r="D30" s="43" t="s">
        <v>67</v>
      </c>
      <c r="E30" s="17"/>
      <c r="F30" s="36">
        <v>30</v>
      </c>
      <c r="G30" s="36">
        <v>2</v>
      </c>
      <c r="H30" s="20">
        <v>4</v>
      </c>
      <c r="I30" s="20">
        <v>40</v>
      </c>
      <c r="J30" s="20">
        <v>80</v>
      </c>
      <c r="K30" s="37" t="s">
        <v>32</v>
      </c>
    </row>
    <row r="31" spans="1:11" x14ac:dyDescent="0.25">
      <c r="A31" s="38" t="s">
        <v>51</v>
      </c>
      <c r="B31" s="54" t="s">
        <v>150</v>
      </c>
      <c r="C31" s="39" t="s">
        <v>125</v>
      </c>
      <c r="D31" s="49" t="s">
        <v>126</v>
      </c>
      <c r="E31" s="24" t="s">
        <v>68</v>
      </c>
      <c r="F31" s="39">
        <v>30</v>
      </c>
      <c r="G31" s="39">
        <v>2</v>
      </c>
      <c r="H31" s="39">
        <v>4</v>
      </c>
      <c r="I31" s="26">
        <v>40</v>
      </c>
      <c r="J31" s="26">
        <v>80</v>
      </c>
      <c r="K31" s="40" t="s">
        <v>42</v>
      </c>
    </row>
    <row r="32" spans="1:11" ht="30.75" thickBot="1" x14ac:dyDescent="0.3">
      <c r="A32" s="35" t="s">
        <v>51</v>
      </c>
      <c r="B32" s="57" t="s">
        <v>150</v>
      </c>
      <c r="C32" s="36" t="s">
        <v>69</v>
      </c>
      <c r="D32" s="18" t="s">
        <v>70</v>
      </c>
      <c r="E32" s="17" t="s">
        <v>68</v>
      </c>
      <c r="F32" s="36">
        <v>30</v>
      </c>
      <c r="G32" s="36">
        <v>2</v>
      </c>
      <c r="H32" s="36">
        <v>4</v>
      </c>
      <c r="I32" s="20">
        <v>40</v>
      </c>
      <c r="J32" s="20">
        <v>80</v>
      </c>
      <c r="K32" s="37" t="s">
        <v>42</v>
      </c>
    </row>
    <row r="33" spans="1:11" x14ac:dyDescent="0.25">
      <c r="A33" s="38" t="s">
        <v>51</v>
      </c>
      <c r="B33" s="54" t="s">
        <v>151</v>
      </c>
      <c r="C33" s="39" t="s">
        <v>71</v>
      </c>
      <c r="D33" s="25" t="s">
        <v>72</v>
      </c>
      <c r="E33" s="24" t="s">
        <v>73</v>
      </c>
      <c r="F33" s="39">
        <v>30</v>
      </c>
      <c r="G33" s="39">
        <v>2</v>
      </c>
      <c r="H33" s="26">
        <v>4</v>
      </c>
      <c r="I33" s="26">
        <v>40</v>
      </c>
      <c r="J33" s="26">
        <v>80</v>
      </c>
      <c r="K33" s="40" t="s">
        <v>42</v>
      </c>
    </row>
    <row r="34" spans="1:11" ht="30.75" thickBot="1" x14ac:dyDescent="0.3">
      <c r="A34" s="35" t="s">
        <v>51</v>
      </c>
      <c r="B34" s="57" t="s">
        <v>151</v>
      </c>
      <c r="C34" s="36" t="s">
        <v>74</v>
      </c>
      <c r="D34" s="43" t="s">
        <v>75</v>
      </c>
      <c r="E34" s="17" t="s">
        <v>73</v>
      </c>
      <c r="F34" s="36">
        <v>30</v>
      </c>
      <c r="G34" s="36">
        <v>2</v>
      </c>
      <c r="H34" s="20">
        <v>4</v>
      </c>
      <c r="I34" s="20">
        <v>40</v>
      </c>
      <c r="J34" s="20">
        <v>80</v>
      </c>
      <c r="K34" s="37" t="s">
        <v>42</v>
      </c>
    </row>
    <row r="35" spans="1:11" ht="15.75" thickBot="1" x14ac:dyDescent="0.3">
      <c r="A35" s="63" t="s">
        <v>76</v>
      </c>
      <c r="B35" s="64"/>
      <c r="C35" s="64"/>
      <c r="D35" s="65"/>
      <c r="E35" s="9"/>
      <c r="F35" s="9"/>
      <c r="G35" s="9">
        <f>G4+G5+G6+G7+G8+G9+G10+G11+G12+G13+G14+G15+G16+G17+G18+G19+G20+G21+G22+G23+G24+G25+G26+G27+G28+G29+G30+G31+G32+G33+G34</f>
        <v>120</v>
      </c>
      <c r="H35" s="9"/>
      <c r="I35" s="9">
        <f>I4+I5+I6+I7+I8+I9+I10+I11+I12+I13+I14+I15+I16+I17+I18+I19+I20+I21+I22+I23+I24+I25+I26+I27+I28+I29+I30+I31+I32+I33+I34</f>
        <v>2400</v>
      </c>
      <c r="J35" s="9"/>
      <c r="K35" s="14"/>
    </row>
  </sheetData>
  <mergeCells count="2">
    <mergeCell ref="A35:D35"/>
    <mergeCell ref="A1:K1"/>
  </mergeCells>
  <phoneticPr fontId="4" type="noConversion"/>
  <pageMargins left="0.7" right="0.7" top="0.75" bottom="0.75" header="0.3" footer="0.3"/>
  <pageSetup paperSize="9" scale="64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5" workbookViewId="0">
      <selection activeCell="D39" sqref="D39"/>
    </sheetView>
  </sheetViews>
  <sheetFormatPr baseColWidth="10" defaultRowHeight="15" x14ac:dyDescent="0.25"/>
  <cols>
    <col min="1" max="1" width="7" bestFit="1" customWidth="1"/>
    <col min="2" max="2" width="8.85546875" bestFit="1" customWidth="1"/>
    <col min="3" max="3" width="10.140625" bestFit="1" customWidth="1"/>
    <col min="4" max="4" width="80.140625" bestFit="1" customWidth="1"/>
    <col min="5" max="5" width="22.7109375" bestFit="1" customWidth="1"/>
    <col min="6" max="6" width="7.140625" bestFit="1" customWidth="1"/>
    <col min="7" max="7" width="8.7109375" bestFit="1" customWidth="1"/>
    <col min="8" max="8" width="8.42578125" bestFit="1" customWidth="1"/>
    <col min="9" max="9" width="10.42578125" bestFit="1" customWidth="1"/>
    <col min="10" max="10" width="10.28515625" bestFit="1" customWidth="1"/>
    <col min="11" max="11" width="10" bestFit="1" customWidth="1"/>
  </cols>
  <sheetData>
    <row r="1" spans="1:11" ht="57" customHeight="1" x14ac:dyDescent="0.25">
      <c r="A1" s="66" t="s">
        <v>116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6.5" thickBot="1" x14ac:dyDescent="0.3">
      <c r="A3" s="5" t="s">
        <v>14</v>
      </c>
      <c r="B3" s="5" t="s">
        <v>23</v>
      </c>
      <c r="C3" s="5" t="s">
        <v>21</v>
      </c>
      <c r="D3" s="6" t="s">
        <v>22</v>
      </c>
      <c r="E3" s="5" t="s">
        <v>8</v>
      </c>
      <c r="F3" s="5" t="s">
        <v>0</v>
      </c>
      <c r="G3" s="5" t="s">
        <v>10</v>
      </c>
      <c r="H3" s="5" t="s">
        <v>11</v>
      </c>
      <c r="I3" s="5" t="s">
        <v>105</v>
      </c>
      <c r="J3" s="5" t="s">
        <v>106</v>
      </c>
      <c r="K3" s="5" t="s">
        <v>1</v>
      </c>
    </row>
    <row r="4" spans="1:11" ht="60.75" thickBot="1" x14ac:dyDescent="0.3">
      <c r="A4" s="7" t="s">
        <v>15</v>
      </c>
      <c r="B4" s="53" t="s">
        <v>152</v>
      </c>
      <c r="C4" s="9" t="s">
        <v>91</v>
      </c>
      <c r="D4" s="44" t="s">
        <v>164</v>
      </c>
      <c r="E4" s="11" t="s">
        <v>112</v>
      </c>
      <c r="F4" s="9">
        <v>400</v>
      </c>
      <c r="G4" s="12">
        <v>12</v>
      </c>
      <c r="H4" s="13">
        <v>12</v>
      </c>
      <c r="I4" s="13">
        <v>240</v>
      </c>
      <c r="J4" s="13">
        <v>240</v>
      </c>
      <c r="K4" s="14" t="s">
        <v>2</v>
      </c>
    </row>
    <row r="5" spans="1:11" ht="90" x14ac:dyDescent="0.25">
      <c r="A5" s="22" t="s">
        <v>15</v>
      </c>
      <c r="B5" s="23" t="s">
        <v>3</v>
      </c>
      <c r="C5" s="24" t="s">
        <v>49</v>
      </c>
      <c r="D5" s="25" t="s">
        <v>9</v>
      </c>
      <c r="E5" s="24" t="s">
        <v>92</v>
      </c>
      <c r="F5" s="24">
        <v>180</v>
      </c>
      <c r="G5" s="24">
        <v>12</v>
      </c>
      <c r="H5" s="24">
        <v>18</v>
      </c>
      <c r="I5" s="26">
        <v>240</v>
      </c>
      <c r="J5" s="26">
        <v>360</v>
      </c>
      <c r="K5" s="27" t="s">
        <v>2</v>
      </c>
    </row>
    <row r="6" spans="1:11" ht="135.75" thickBot="1" x14ac:dyDescent="0.3">
      <c r="A6" s="15" t="s">
        <v>15</v>
      </c>
      <c r="B6" s="16" t="s">
        <v>3</v>
      </c>
      <c r="C6" s="17" t="s">
        <v>50</v>
      </c>
      <c r="D6" s="18" t="s">
        <v>33</v>
      </c>
      <c r="E6" s="17" t="s">
        <v>92</v>
      </c>
      <c r="F6" s="17">
        <v>90</v>
      </c>
      <c r="G6" s="17">
        <v>6</v>
      </c>
      <c r="H6" s="17">
        <v>18</v>
      </c>
      <c r="I6" s="20">
        <v>120</v>
      </c>
      <c r="J6" s="20">
        <v>360</v>
      </c>
      <c r="K6" s="21" t="s">
        <v>2</v>
      </c>
    </row>
    <row r="7" spans="1:11" ht="15.75" thickBot="1" x14ac:dyDescent="0.3">
      <c r="A7" s="7" t="s">
        <v>15</v>
      </c>
      <c r="B7" s="8" t="s">
        <v>5</v>
      </c>
      <c r="C7" s="9" t="s">
        <v>25</v>
      </c>
      <c r="D7" s="10" t="s">
        <v>7</v>
      </c>
      <c r="E7" s="9"/>
      <c r="F7" s="9">
        <v>90</v>
      </c>
      <c r="G7" s="9">
        <v>4</v>
      </c>
      <c r="H7" s="9">
        <v>4</v>
      </c>
      <c r="I7" s="13">
        <v>80</v>
      </c>
      <c r="J7" s="13">
        <v>80</v>
      </c>
      <c r="K7" s="14"/>
    </row>
    <row r="8" spans="1:11" x14ac:dyDescent="0.25">
      <c r="A8" s="22" t="s">
        <v>15</v>
      </c>
      <c r="B8" s="23" t="s">
        <v>6</v>
      </c>
      <c r="C8" s="24" t="s">
        <v>26</v>
      </c>
      <c r="D8" s="25" t="s">
        <v>127</v>
      </c>
      <c r="E8" s="24"/>
      <c r="F8" s="24">
        <v>60</v>
      </c>
      <c r="G8" s="24">
        <v>3</v>
      </c>
      <c r="H8" s="24">
        <v>4</v>
      </c>
      <c r="I8" s="26">
        <v>60</v>
      </c>
      <c r="J8" s="26">
        <v>80</v>
      </c>
      <c r="K8" s="27" t="s">
        <v>2</v>
      </c>
    </row>
    <row r="9" spans="1:11" ht="15.75" thickBot="1" x14ac:dyDescent="0.3">
      <c r="A9" s="15" t="s">
        <v>15</v>
      </c>
      <c r="B9" s="16" t="s">
        <v>6</v>
      </c>
      <c r="C9" s="17" t="s">
        <v>27</v>
      </c>
      <c r="D9" s="18" t="s">
        <v>16</v>
      </c>
      <c r="E9" s="17"/>
      <c r="F9" s="17">
        <v>60</v>
      </c>
      <c r="G9" s="17">
        <v>1</v>
      </c>
      <c r="H9" s="17">
        <v>4</v>
      </c>
      <c r="I9" s="20">
        <v>20</v>
      </c>
      <c r="J9" s="20">
        <v>80</v>
      </c>
      <c r="K9" s="21" t="s">
        <v>2</v>
      </c>
    </row>
    <row r="10" spans="1:11" ht="45" x14ac:dyDescent="0.25">
      <c r="A10" s="22" t="s">
        <v>15</v>
      </c>
      <c r="B10" s="54" t="s">
        <v>142</v>
      </c>
      <c r="C10" s="24" t="s">
        <v>28</v>
      </c>
      <c r="D10" s="25" t="s">
        <v>17</v>
      </c>
      <c r="E10" s="24"/>
      <c r="F10" s="24">
        <v>30</v>
      </c>
      <c r="G10" s="24">
        <v>2</v>
      </c>
      <c r="H10" s="26">
        <v>8</v>
      </c>
      <c r="I10" s="26">
        <v>40</v>
      </c>
      <c r="J10" s="26">
        <v>160</v>
      </c>
      <c r="K10" s="27" t="s">
        <v>32</v>
      </c>
    </row>
    <row r="11" spans="1:11" x14ac:dyDescent="0.25">
      <c r="A11" s="33" t="s">
        <v>15</v>
      </c>
      <c r="B11" s="55" t="s">
        <v>142</v>
      </c>
      <c r="C11" s="19" t="s">
        <v>29</v>
      </c>
      <c r="D11" s="31" t="s">
        <v>18</v>
      </c>
      <c r="E11" s="19"/>
      <c r="F11" s="19">
        <v>30</v>
      </c>
      <c r="G11" s="19">
        <v>2</v>
      </c>
      <c r="H11" s="32">
        <v>8</v>
      </c>
      <c r="I11" s="32">
        <v>40</v>
      </c>
      <c r="J11" s="32">
        <v>160</v>
      </c>
      <c r="K11" s="34" t="s">
        <v>32</v>
      </c>
    </row>
    <row r="12" spans="1:11" x14ac:dyDescent="0.25">
      <c r="A12" s="33" t="s">
        <v>15</v>
      </c>
      <c r="B12" s="55" t="s">
        <v>142</v>
      </c>
      <c r="C12" s="19" t="s">
        <v>30</v>
      </c>
      <c r="D12" s="41" t="s">
        <v>19</v>
      </c>
      <c r="E12" s="19"/>
      <c r="F12" s="19">
        <v>30</v>
      </c>
      <c r="G12" s="19">
        <v>2</v>
      </c>
      <c r="H12" s="32">
        <v>8</v>
      </c>
      <c r="I12" s="32">
        <v>40</v>
      </c>
      <c r="J12" s="32">
        <v>160</v>
      </c>
      <c r="K12" s="34" t="s">
        <v>32</v>
      </c>
    </row>
    <row r="13" spans="1:11" ht="15.75" thickBot="1" x14ac:dyDescent="0.3">
      <c r="A13" s="28" t="s">
        <v>15</v>
      </c>
      <c r="B13" s="56" t="s">
        <v>142</v>
      </c>
      <c r="C13" s="29" t="s">
        <v>34</v>
      </c>
      <c r="D13" s="42" t="s">
        <v>31</v>
      </c>
      <c r="E13" s="29"/>
      <c r="F13" s="29">
        <v>30</v>
      </c>
      <c r="G13" s="29">
        <v>2</v>
      </c>
      <c r="H13" s="4">
        <v>8</v>
      </c>
      <c r="I13" s="4">
        <v>40</v>
      </c>
      <c r="J13" s="4">
        <v>160</v>
      </c>
      <c r="K13" s="30" t="s">
        <v>32</v>
      </c>
    </row>
    <row r="14" spans="1:11" ht="30" x14ac:dyDescent="0.25">
      <c r="A14" s="22" t="s">
        <v>15</v>
      </c>
      <c r="B14" s="54" t="s">
        <v>153</v>
      </c>
      <c r="C14" s="24" t="s">
        <v>93</v>
      </c>
      <c r="D14" s="25" t="s">
        <v>104</v>
      </c>
      <c r="E14" s="24" t="s">
        <v>92</v>
      </c>
      <c r="F14" s="24">
        <v>30</v>
      </c>
      <c r="G14" s="24">
        <v>2</v>
      </c>
      <c r="H14" s="24">
        <v>4</v>
      </c>
      <c r="I14" s="26">
        <v>40</v>
      </c>
      <c r="J14" s="26">
        <v>80</v>
      </c>
      <c r="K14" s="27" t="s">
        <v>32</v>
      </c>
    </row>
    <row r="15" spans="1:11" ht="15.75" thickBot="1" x14ac:dyDescent="0.3">
      <c r="A15" s="15" t="s">
        <v>15</v>
      </c>
      <c r="B15" s="57" t="s">
        <v>153</v>
      </c>
      <c r="C15" s="17" t="s">
        <v>94</v>
      </c>
      <c r="D15" s="48" t="s">
        <v>107</v>
      </c>
      <c r="E15" s="17" t="s">
        <v>92</v>
      </c>
      <c r="F15" s="17">
        <v>30</v>
      </c>
      <c r="G15" s="17">
        <v>2</v>
      </c>
      <c r="H15" s="17">
        <v>4</v>
      </c>
      <c r="I15" s="20">
        <v>40</v>
      </c>
      <c r="J15" s="20">
        <v>80</v>
      </c>
      <c r="K15" s="21" t="s">
        <v>32</v>
      </c>
    </row>
    <row r="16" spans="1:11" ht="60" x14ac:dyDescent="0.25">
      <c r="A16" s="22" t="s">
        <v>15</v>
      </c>
      <c r="B16" s="54" t="s">
        <v>144</v>
      </c>
      <c r="C16" s="24" t="s">
        <v>37</v>
      </c>
      <c r="D16" s="25" t="s">
        <v>40</v>
      </c>
      <c r="E16" s="24" t="s">
        <v>41</v>
      </c>
      <c r="F16" s="24">
        <v>30</v>
      </c>
      <c r="G16" s="24">
        <v>2</v>
      </c>
      <c r="H16" s="26">
        <v>6</v>
      </c>
      <c r="I16" s="26">
        <v>40</v>
      </c>
      <c r="J16" s="26">
        <v>120</v>
      </c>
      <c r="K16" s="27" t="s">
        <v>42</v>
      </c>
    </row>
    <row r="17" spans="1:11" x14ac:dyDescent="0.25">
      <c r="A17" s="33" t="s">
        <v>15</v>
      </c>
      <c r="B17" s="55" t="s">
        <v>144</v>
      </c>
      <c r="C17" s="19" t="s">
        <v>44</v>
      </c>
      <c r="D17" s="31" t="s">
        <v>43</v>
      </c>
      <c r="E17" s="19" t="s">
        <v>41</v>
      </c>
      <c r="F17" s="19">
        <v>30</v>
      </c>
      <c r="G17" s="19">
        <v>2</v>
      </c>
      <c r="H17" s="32">
        <v>6</v>
      </c>
      <c r="I17" s="32">
        <v>40</v>
      </c>
      <c r="J17" s="32">
        <v>120</v>
      </c>
      <c r="K17" s="34" t="s">
        <v>42</v>
      </c>
    </row>
    <row r="18" spans="1:11" ht="15.75" thickBot="1" x14ac:dyDescent="0.3">
      <c r="A18" s="15" t="s">
        <v>15</v>
      </c>
      <c r="B18" s="57" t="s">
        <v>144</v>
      </c>
      <c r="C18" s="17" t="s">
        <v>46</v>
      </c>
      <c r="D18" s="43" t="s">
        <v>45</v>
      </c>
      <c r="E18" s="17" t="s">
        <v>41</v>
      </c>
      <c r="F18" s="17">
        <v>30</v>
      </c>
      <c r="G18" s="17">
        <v>2</v>
      </c>
      <c r="H18" s="20">
        <v>6</v>
      </c>
      <c r="I18" s="20">
        <v>40</v>
      </c>
      <c r="J18" s="20">
        <v>120</v>
      </c>
      <c r="K18" s="21" t="s">
        <v>42</v>
      </c>
    </row>
    <row r="19" spans="1:11" ht="30" x14ac:dyDescent="0.25">
      <c r="A19" s="22" t="s">
        <v>15</v>
      </c>
      <c r="B19" s="54" t="s">
        <v>154</v>
      </c>
      <c r="C19" s="24" t="s">
        <v>95</v>
      </c>
      <c r="D19" s="25" t="s">
        <v>108</v>
      </c>
      <c r="E19" s="24" t="s">
        <v>48</v>
      </c>
      <c r="F19" s="24">
        <v>30</v>
      </c>
      <c r="G19" s="24">
        <v>2</v>
      </c>
      <c r="H19" s="24">
        <v>4</v>
      </c>
      <c r="I19" s="26">
        <v>40</v>
      </c>
      <c r="J19" s="26">
        <v>80</v>
      </c>
      <c r="K19" s="27" t="s">
        <v>42</v>
      </c>
    </row>
    <row r="20" spans="1:11" ht="15.75" thickBot="1" x14ac:dyDescent="0.3">
      <c r="A20" s="15" t="s">
        <v>15</v>
      </c>
      <c r="B20" s="57" t="s">
        <v>154</v>
      </c>
      <c r="C20" s="17" t="s">
        <v>128</v>
      </c>
      <c r="D20" s="48" t="s">
        <v>129</v>
      </c>
      <c r="E20" s="17" t="s">
        <v>48</v>
      </c>
      <c r="F20" s="17">
        <v>30</v>
      </c>
      <c r="G20" s="17">
        <v>2</v>
      </c>
      <c r="H20" s="17">
        <v>4</v>
      </c>
      <c r="I20" s="20">
        <v>40</v>
      </c>
      <c r="J20" s="20">
        <v>80</v>
      </c>
      <c r="K20" s="21" t="s">
        <v>42</v>
      </c>
    </row>
    <row r="21" spans="1:11" ht="60.75" thickBot="1" x14ac:dyDescent="0.3">
      <c r="A21" s="7" t="s">
        <v>51</v>
      </c>
      <c r="B21" s="53" t="s">
        <v>155</v>
      </c>
      <c r="C21" s="9" t="s">
        <v>96</v>
      </c>
      <c r="D21" s="44" t="s">
        <v>130</v>
      </c>
      <c r="E21" s="9" t="s">
        <v>97</v>
      </c>
      <c r="F21" s="9">
        <v>400</v>
      </c>
      <c r="G21" s="9">
        <v>7</v>
      </c>
      <c r="H21" s="13">
        <v>7</v>
      </c>
      <c r="I21" s="13">
        <v>140</v>
      </c>
      <c r="J21" s="13">
        <v>140</v>
      </c>
      <c r="K21" s="14" t="s">
        <v>2</v>
      </c>
    </row>
    <row r="22" spans="1:11" ht="90" x14ac:dyDescent="0.25">
      <c r="A22" s="22" t="s">
        <v>51</v>
      </c>
      <c r="B22" s="23" t="s">
        <v>53</v>
      </c>
      <c r="C22" s="24" t="s">
        <v>54</v>
      </c>
      <c r="D22" s="25" t="s">
        <v>55</v>
      </c>
      <c r="E22" s="24" t="s">
        <v>56</v>
      </c>
      <c r="F22" s="24">
        <v>180</v>
      </c>
      <c r="G22" s="24">
        <v>7</v>
      </c>
      <c r="H22" s="26">
        <v>10</v>
      </c>
      <c r="I22" s="26">
        <v>140</v>
      </c>
      <c r="J22" s="26">
        <v>200</v>
      </c>
      <c r="K22" s="27" t="s">
        <v>2</v>
      </c>
    </row>
    <row r="23" spans="1:11" ht="120.75" thickBot="1" x14ac:dyDescent="0.3">
      <c r="A23" s="15" t="s">
        <v>51</v>
      </c>
      <c r="B23" s="16" t="s">
        <v>53</v>
      </c>
      <c r="C23" s="17" t="s">
        <v>57</v>
      </c>
      <c r="D23" s="18" t="s">
        <v>58</v>
      </c>
      <c r="E23" s="17" t="s">
        <v>56</v>
      </c>
      <c r="F23" s="17">
        <v>90</v>
      </c>
      <c r="G23" s="17">
        <v>3</v>
      </c>
      <c r="H23" s="20">
        <v>10</v>
      </c>
      <c r="I23" s="20">
        <v>60</v>
      </c>
      <c r="J23" s="20">
        <v>200</v>
      </c>
      <c r="K23" s="21" t="s">
        <v>2</v>
      </c>
    </row>
    <row r="24" spans="1:11" x14ac:dyDescent="0.25">
      <c r="A24" s="22" t="s">
        <v>51</v>
      </c>
      <c r="B24" s="54" t="s">
        <v>147</v>
      </c>
      <c r="C24" s="24" t="s">
        <v>61</v>
      </c>
      <c r="D24" s="52" t="s">
        <v>117</v>
      </c>
      <c r="E24" s="24" t="s">
        <v>98</v>
      </c>
      <c r="F24" s="24"/>
      <c r="G24" s="24">
        <v>17</v>
      </c>
      <c r="H24" s="26">
        <v>27</v>
      </c>
      <c r="I24" s="26">
        <v>340</v>
      </c>
      <c r="J24" s="26">
        <v>540</v>
      </c>
      <c r="K24" s="27" t="s">
        <v>2</v>
      </c>
    </row>
    <row r="25" spans="1:11" x14ac:dyDescent="0.25">
      <c r="A25" s="33" t="s">
        <v>51</v>
      </c>
      <c r="B25" s="55" t="s">
        <v>147</v>
      </c>
      <c r="C25" s="19" t="s">
        <v>59</v>
      </c>
      <c r="D25" s="41" t="s">
        <v>118</v>
      </c>
      <c r="E25" s="19" t="s">
        <v>98</v>
      </c>
      <c r="F25" s="19"/>
      <c r="G25" s="19">
        <v>9</v>
      </c>
      <c r="H25" s="32">
        <v>27</v>
      </c>
      <c r="I25" s="32">
        <v>180</v>
      </c>
      <c r="J25" s="32">
        <v>540</v>
      </c>
      <c r="K25" s="34" t="s">
        <v>2</v>
      </c>
    </row>
    <row r="26" spans="1:11" ht="15.75" thickBot="1" x14ac:dyDescent="0.3">
      <c r="A26" s="15" t="s">
        <v>51</v>
      </c>
      <c r="B26" s="57" t="s">
        <v>147</v>
      </c>
      <c r="C26" s="17" t="s">
        <v>60</v>
      </c>
      <c r="D26" s="43" t="s">
        <v>119</v>
      </c>
      <c r="E26" s="17" t="s">
        <v>98</v>
      </c>
      <c r="F26" s="17">
        <v>120</v>
      </c>
      <c r="G26" s="17">
        <v>1</v>
      </c>
      <c r="H26" s="20">
        <v>27</v>
      </c>
      <c r="I26" s="20">
        <v>20</v>
      </c>
      <c r="J26" s="20">
        <v>540</v>
      </c>
      <c r="K26" s="21" t="s">
        <v>2</v>
      </c>
    </row>
    <row r="27" spans="1:11" x14ac:dyDescent="0.25">
      <c r="A27" s="38" t="s">
        <v>51</v>
      </c>
      <c r="B27" s="54" t="s">
        <v>156</v>
      </c>
      <c r="C27" s="39" t="s">
        <v>99</v>
      </c>
      <c r="D27" s="49" t="s">
        <v>110</v>
      </c>
      <c r="E27" s="24" t="s">
        <v>100</v>
      </c>
      <c r="F27" s="39">
        <v>30</v>
      </c>
      <c r="G27" s="39">
        <v>2</v>
      </c>
      <c r="H27" s="39">
        <v>4</v>
      </c>
      <c r="I27" s="26">
        <v>40</v>
      </c>
      <c r="J27" s="26">
        <v>80</v>
      </c>
      <c r="K27" s="40" t="s">
        <v>32</v>
      </c>
    </row>
    <row r="28" spans="1:11" ht="30.75" thickBot="1" x14ac:dyDescent="0.3">
      <c r="A28" s="35" t="s">
        <v>51</v>
      </c>
      <c r="B28" s="57" t="s">
        <v>156</v>
      </c>
      <c r="C28" s="36" t="s">
        <v>101</v>
      </c>
      <c r="D28" s="18" t="s">
        <v>109</v>
      </c>
      <c r="E28" s="17" t="s">
        <v>100</v>
      </c>
      <c r="F28" s="36">
        <v>30</v>
      </c>
      <c r="G28" s="36">
        <v>2</v>
      </c>
      <c r="H28" s="36">
        <v>4</v>
      </c>
      <c r="I28" s="20">
        <v>40</v>
      </c>
      <c r="J28" s="20">
        <v>80</v>
      </c>
      <c r="K28" s="37" t="s">
        <v>32</v>
      </c>
    </row>
    <row r="29" spans="1:11" x14ac:dyDescent="0.25">
      <c r="A29" s="38" t="s">
        <v>51</v>
      </c>
      <c r="B29" s="54" t="s">
        <v>149</v>
      </c>
      <c r="C29" s="39" t="s">
        <v>64</v>
      </c>
      <c r="D29" s="25" t="s">
        <v>65</v>
      </c>
      <c r="E29" s="24"/>
      <c r="F29" s="39">
        <v>30</v>
      </c>
      <c r="G29" s="39">
        <v>2</v>
      </c>
      <c r="H29" s="26">
        <v>4</v>
      </c>
      <c r="I29" s="26">
        <v>40</v>
      </c>
      <c r="J29" s="26">
        <v>80</v>
      </c>
      <c r="K29" s="40" t="s">
        <v>32</v>
      </c>
    </row>
    <row r="30" spans="1:11" ht="15.75" thickBot="1" x14ac:dyDescent="0.3">
      <c r="A30" s="35" t="s">
        <v>51</v>
      </c>
      <c r="B30" s="57" t="s">
        <v>149</v>
      </c>
      <c r="C30" s="36" t="s">
        <v>66</v>
      </c>
      <c r="D30" s="43" t="s">
        <v>67</v>
      </c>
      <c r="E30" s="17"/>
      <c r="F30" s="36">
        <v>30</v>
      </c>
      <c r="G30" s="36">
        <v>2</v>
      </c>
      <c r="H30" s="20">
        <v>4</v>
      </c>
      <c r="I30" s="20">
        <v>40</v>
      </c>
      <c r="J30" s="20">
        <v>80</v>
      </c>
      <c r="K30" s="37" t="s">
        <v>32</v>
      </c>
    </row>
    <row r="31" spans="1:11" x14ac:dyDescent="0.25">
      <c r="A31" s="38" t="s">
        <v>51</v>
      </c>
      <c r="B31" s="54" t="s">
        <v>157</v>
      </c>
      <c r="C31" s="39" t="s">
        <v>131</v>
      </c>
      <c r="D31" s="49" t="s">
        <v>132</v>
      </c>
      <c r="E31" s="24" t="s">
        <v>102</v>
      </c>
      <c r="F31" s="39">
        <v>30</v>
      </c>
      <c r="G31" s="39">
        <v>2</v>
      </c>
      <c r="H31" s="39">
        <v>4</v>
      </c>
      <c r="I31" s="26">
        <v>40</v>
      </c>
      <c r="J31" s="26">
        <v>80</v>
      </c>
      <c r="K31" s="40" t="s">
        <v>42</v>
      </c>
    </row>
    <row r="32" spans="1:11" ht="30.75" thickBot="1" x14ac:dyDescent="0.3">
      <c r="A32" s="35" t="s">
        <v>51</v>
      </c>
      <c r="B32" s="57" t="s">
        <v>157</v>
      </c>
      <c r="C32" s="36" t="s">
        <v>103</v>
      </c>
      <c r="D32" s="18" t="s">
        <v>111</v>
      </c>
      <c r="E32" s="17" t="s">
        <v>102</v>
      </c>
      <c r="F32" s="36">
        <v>30</v>
      </c>
      <c r="G32" s="36">
        <v>2</v>
      </c>
      <c r="H32" s="36">
        <v>4</v>
      </c>
      <c r="I32" s="20">
        <v>40</v>
      </c>
      <c r="J32" s="20">
        <v>80</v>
      </c>
      <c r="K32" s="37" t="s">
        <v>42</v>
      </c>
    </row>
    <row r="33" spans="1:11" x14ac:dyDescent="0.25">
      <c r="A33" s="38" t="s">
        <v>51</v>
      </c>
      <c r="B33" s="54" t="s">
        <v>151</v>
      </c>
      <c r="C33" s="39" t="s">
        <v>71</v>
      </c>
      <c r="D33" s="25" t="s">
        <v>72</v>
      </c>
      <c r="E33" s="24" t="s">
        <v>73</v>
      </c>
      <c r="F33" s="39">
        <v>30</v>
      </c>
      <c r="G33" s="39">
        <v>2</v>
      </c>
      <c r="H33" s="26">
        <v>4</v>
      </c>
      <c r="I33" s="26">
        <v>40</v>
      </c>
      <c r="J33" s="26">
        <v>80</v>
      </c>
      <c r="K33" s="40" t="s">
        <v>42</v>
      </c>
    </row>
    <row r="34" spans="1:11" ht="15.75" thickBot="1" x14ac:dyDescent="0.3">
      <c r="A34" s="35" t="s">
        <v>51</v>
      </c>
      <c r="B34" s="16" t="s">
        <v>151</v>
      </c>
      <c r="C34" s="36" t="s">
        <v>74</v>
      </c>
      <c r="D34" s="43" t="s">
        <v>75</v>
      </c>
      <c r="E34" s="17" t="s">
        <v>73</v>
      </c>
      <c r="F34" s="36">
        <v>30</v>
      </c>
      <c r="G34" s="36">
        <v>2</v>
      </c>
      <c r="H34" s="20">
        <v>4</v>
      </c>
      <c r="I34" s="20">
        <v>40</v>
      </c>
      <c r="J34" s="20">
        <v>80</v>
      </c>
      <c r="K34" s="37" t="s">
        <v>42</v>
      </c>
    </row>
    <row r="35" spans="1:11" ht="15.75" thickBot="1" x14ac:dyDescent="0.3">
      <c r="A35" s="63" t="s">
        <v>76</v>
      </c>
      <c r="B35" s="64"/>
      <c r="C35" s="64"/>
      <c r="D35" s="65"/>
      <c r="E35" s="9"/>
      <c r="F35" s="9"/>
      <c r="G35" s="9">
        <f>G4+G5+G6+G7+G8+G9+G10+G11+G12+G13+G14+G15+G16+G17+G18+G19+G20+G21+G22+G23+G24+G25+G26+G27+G28+G29+G30+G31+G32+G33+G34</f>
        <v>120</v>
      </c>
      <c r="H35" s="9"/>
      <c r="I35" s="9">
        <f>I4+I5+I6+I7+I8+I9+I10+I11+I12+I13+I14+I15+I16+I17+I18+I19+I20+I21+I22+I23+I24+I25+I26+I27+I28+I29+I30+I31+I32+I33+I34</f>
        <v>2400</v>
      </c>
      <c r="J35" s="9"/>
      <c r="K35" s="14"/>
    </row>
  </sheetData>
  <mergeCells count="2">
    <mergeCell ref="A35:D35"/>
    <mergeCell ref="A1:K1"/>
  </mergeCells>
  <phoneticPr fontId="4" type="noConversion"/>
  <pageMargins left="0.70000000000000007" right="0.70000000000000007" top="0.75000000000000011" bottom="0.75000000000000011" header="0.30000000000000004" footer="0.30000000000000004"/>
  <pageSetup paperSize="9" scale="67" orientation="landscape" r:id="rId1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22" workbookViewId="0">
      <selection activeCell="O29" sqref="O29"/>
    </sheetView>
  </sheetViews>
  <sheetFormatPr baseColWidth="10" defaultColWidth="10.85546875" defaultRowHeight="15" x14ac:dyDescent="0.25"/>
  <cols>
    <col min="1" max="1" width="7" style="1" bestFit="1" customWidth="1"/>
    <col min="2" max="2" width="8.85546875" style="3" bestFit="1" customWidth="1"/>
    <col min="3" max="3" width="9.140625" style="1" bestFit="1" customWidth="1"/>
    <col min="4" max="4" width="74.140625" style="2" customWidth="1"/>
    <col min="5" max="5" width="23" style="1" bestFit="1" customWidth="1"/>
    <col min="6" max="6" width="7.140625" style="1" bestFit="1" customWidth="1"/>
    <col min="7" max="7" width="8.7109375" style="1" bestFit="1" customWidth="1"/>
    <col min="8" max="8" width="8.42578125" style="1" bestFit="1" customWidth="1"/>
    <col min="9" max="9" width="17.28515625" style="1" bestFit="1" customWidth="1"/>
    <col min="10" max="10" width="17" style="1" bestFit="1" customWidth="1"/>
    <col min="11" max="11" width="10" style="1" bestFit="1" customWidth="1"/>
    <col min="12" max="16384" width="10.85546875" style="1"/>
  </cols>
  <sheetData>
    <row r="1" spans="1:11" ht="62.25" customHeight="1" x14ac:dyDescent="0.25">
      <c r="A1" s="66" t="s">
        <v>115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s="3" customFormat="1" ht="15.75" thickBot="1" x14ac:dyDescent="0.3">
      <c r="A3" s="46" t="s">
        <v>14</v>
      </c>
      <c r="B3" s="46" t="s">
        <v>23</v>
      </c>
      <c r="C3" s="46" t="s">
        <v>21</v>
      </c>
      <c r="D3" s="47" t="s">
        <v>22</v>
      </c>
      <c r="E3" s="46" t="s">
        <v>8</v>
      </c>
      <c r="F3" s="46" t="s">
        <v>0</v>
      </c>
      <c r="G3" s="46" t="s">
        <v>10</v>
      </c>
      <c r="H3" s="46" t="s">
        <v>11</v>
      </c>
      <c r="I3" s="46" t="s">
        <v>12</v>
      </c>
      <c r="J3" s="46" t="s">
        <v>13</v>
      </c>
      <c r="K3" s="46" t="s">
        <v>1</v>
      </c>
    </row>
    <row r="4" spans="1:11" ht="45.75" thickBot="1" x14ac:dyDescent="0.3">
      <c r="A4" s="7" t="s">
        <v>15</v>
      </c>
      <c r="B4" s="53" t="s">
        <v>158</v>
      </c>
      <c r="C4" s="9" t="s">
        <v>78</v>
      </c>
      <c r="D4" s="44" t="s">
        <v>79</v>
      </c>
      <c r="E4" s="11" t="s">
        <v>112</v>
      </c>
      <c r="F4" s="9">
        <v>400</v>
      </c>
      <c r="G4" s="12">
        <v>12</v>
      </c>
      <c r="H4" s="13">
        <v>12</v>
      </c>
      <c r="I4" s="13">
        <v>240</v>
      </c>
      <c r="J4" s="13">
        <v>240</v>
      </c>
      <c r="K4" s="14" t="s">
        <v>2</v>
      </c>
    </row>
    <row r="5" spans="1:11" ht="90" x14ac:dyDescent="0.25">
      <c r="A5" s="22" t="s">
        <v>15</v>
      </c>
      <c r="B5" s="23" t="s">
        <v>3</v>
      </c>
      <c r="C5" s="24" t="s">
        <v>49</v>
      </c>
      <c r="D5" s="25" t="s">
        <v>9</v>
      </c>
      <c r="E5" s="24" t="s">
        <v>178</v>
      </c>
      <c r="F5" s="24">
        <v>180</v>
      </c>
      <c r="G5" s="24">
        <v>12</v>
      </c>
      <c r="H5" s="24">
        <v>18</v>
      </c>
      <c r="I5" s="26">
        <v>240</v>
      </c>
      <c r="J5" s="26">
        <v>360</v>
      </c>
      <c r="K5" s="27" t="s">
        <v>2</v>
      </c>
    </row>
    <row r="6" spans="1:11" ht="135.75" thickBot="1" x14ac:dyDescent="0.3">
      <c r="A6" s="15" t="s">
        <v>15</v>
      </c>
      <c r="B6" s="16" t="s">
        <v>3</v>
      </c>
      <c r="C6" s="17" t="s">
        <v>50</v>
      </c>
      <c r="D6" s="18" t="s">
        <v>33</v>
      </c>
      <c r="E6" s="17" t="s">
        <v>178</v>
      </c>
      <c r="F6" s="17">
        <v>90</v>
      </c>
      <c r="G6" s="17">
        <v>6</v>
      </c>
      <c r="H6" s="17">
        <v>18</v>
      </c>
      <c r="I6" s="20">
        <v>120</v>
      </c>
      <c r="J6" s="20">
        <v>360</v>
      </c>
      <c r="K6" s="21" t="s">
        <v>2</v>
      </c>
    </row>
    <row r="7" spans="1:11" ht="15.75" thickBot="1" x14ac:dyDescent="0.3">
      <c r="A7" s="7" t="s">
        <v>15</v>
      </c>
      <c r="B7" s="8" t="s">
        <v>5</v>
      </c>
      <c r="C7" s="9" t="s">
        <v>25</v>
      </c>
      <c r="D7" s="10" t="s">
        <v>7</v>
      </c>
      <c r="E7" s="9"/>
      <c r="F7" s="9">
        <v>90</v>
      </c>
      <c r="G7" s="9">
        <v>4</v>
      </c>
      <c r="H7" s="9">
        <v>4</v>
      </c>
      <c r="I7" s="13">
        <v>80</v>
      </c>
      <c r="J7" s="13">
        <v>80</v>
      </c>
      <c r="K7" s="14"/>
    </row>
    <row r="8" spans="1:11" x14ac:dyDescent="0.25">
      <c r="A8" s="22" t="s">
        <v>15</v>
      </c>
      <c r="B8" s="23" t="s">
        <v>6</v>
      </c>
      <c r="C8" s="24" t="s">
        <v>26</v>
      </c>
      <c r="D8" s="25" t="s">
        <v>120</v>
      </c>
      <c r="E8" s="24"/>
      <c r="F8" s="24">
        <v>60</v>
      </c>
      <c r="G8" s="24">
        <v>3</v>
      </c>
      <c r="H8" s="24">
        <v>4</v>
      </c>
      <c r="I8" s="26">
        <v>60</v>
      </c>
      <c r="J8" s="26">
        <v>80</v>
      </c>
      <c r="K8" s="27" t="s">
        <v>2</v>
      </c>
    </row>
    <row r="9" spans="1:11" ht="15.75" thickBot="1" x14ac:dyDescent="0.3">
      <c r="A9" s="15" t="s">
        <v>15</v>
      </c>
      <c r="B9" s="16" t="s">
        <v>6</v>
      </c>
      <c r="C9" s="17" t="s">
        <v>27</v>
      </c>
      <c r="D9" s="18" t="s">
        <v>16</v>
      </c>
      <c r="E9" s="17"/>
      <c r="F9" s="17">
        <v>60</v>
      </c>
      <c r="G9" s="17">
        <v>1</v>
      </c>
      <c r="H9" s="17">
        <v>4</v>
      </c>
      <c r="I9" s="20">
        <v>20</v>
      </c>
      <c r="J9" s="20">
        <v>80</v>
      </c>
      <c r="K9" s="21" t="s">
        <v>2</v>
      </c>
    </row>
    <row r="10" spans="1:11" ht="45" x14ac:dyDescent="0.25">
      <c r="A10" s="22" t="s">
        <v>15</v>
      </c>
      <c r="B10" s="54" t="s">
        <v>142</v>
      </c>
      <c r="C10" s="24" t="s">
        <v>28</v>
      </c>
      <c r="D10" s="25" t="s">
        <v>17</v>
      </c>
      <c r="E10" s="24"/>
      <c r="F10" s="24">
        <v>30</v>
      </c>
      <c r="G10" s="24">
        <v>2</v>
      </c>
      <c r="H10" s="26">
        <v>8</v>
      </c>
      <c r="I10" s="26">
        <v>40</v>
      </c>
      <c r="J10" s="26">
        <v>160</v>
      </c>
      <c r="K10" s="27" t="s">
        <v>32</v>
      </c>
    </row>
    <row r="11" spans="1:11" x14ac:dyDescent="0.25">
      <c r="A11" s="33" t="s">
        <v>15</v>
      </c>
      <c r="B11" s="55" t="s">
        <v>142</v>
      </c>
      <c r="C11" s="19" t="s">
        <v>29</v>
      </c>
      <c r="D11" s="31" t="s">
        <v>18</v>
      </c>
      <c r="E11" s="19"/>
      <c r="F11" s="19">
        <v>30</v>
      </c>
      <c r="G11" s="19">
        <v>2</v>
      </c>
      <c r="H11" s="32">
        <v>8</v>
      </c>
      <c r="I11" s="32">
        <v>40</v>
      </c>
      <c r="J11" s="32">
        <v>160</v>
      </c>
      <c r="K11" s="34" t="s">
        <v>32</v>
      </c>
    </row>
    <row r="12" spans="1:11" x14ac:dyDescent="0.25">
      <c r="A12" s="33" t="s">
        <v>15</v>
      </c>
      <c r="B12" s="55" t="s">
        <v>142</v>
      </c>
      <c r="C12" s="19" t="s">
        <v>30</v>
      </c>
      <c r="D12" s="41" t="s">
        <v>19</v>
      </c>
      <c r="E12" s="19"/>
      <c r="F12" s="19">
        <v>30</v>
      </c>
      <c r="G12" s="19">
        <v>2</v>
      </c>
      <c r="H12" s="32">
        <v>8</v>
      </c>
      <c r="I12" s="32">
        <v>40</v>
      </c>
      <c r="J12" s="32">
        <v>160</v>
      </c>
      <c r="K12" s="34" t="s">
        <v>32</v>
      </c>
    </row>
    <row r="13" spans="1:11" ht="15.75" thickBot="1" x14ac:dyDescent="0.3">
      <c r="A13" s="28" t="s">
        <v>15</v>
      </c>
      <c r="B13" s="56" t="s">
        <v>142</v>
      </c>
      <c r="C13" s="29" t="s">
        <v>34</v>
      </c>
      <c r="D13" s="42" t="s">
        <v>31</v>
      </c>
      <c r="E13" s="29"/>
      <c r="F13" s="29">
        <v>30</v>
      </c>
      <c r="G13" s="29">
        <v>2</v>
      </c>
      <c r="H13" s="4">
        <v>8</v>
      </c>
      <c r="I13" s="4">
        <v>40</v>
      </c>
      <c r="J13" s="4">
        <v>160</v>
      </c>
      <c r="K13" s="30" t="s">
        <v>32</v>
      </c>
    </row>
    <row r="14" spans="1:11" ht="30" x14ac:dyDescent="0.25">
      <c r="A14" s="22" t="s">
        <v>15</v>
      </c>
      <c r="B14" s="54" t="s">
        <v>159</v>
      </c>
      <c r="C14" s="24" t="s">
        <v>80</v>
      </c>
      <c r="D14" s="71" t="s">
        <v>81</v>
      </c>
      <c r="E14" s="39" t="s">
        <v>178</v>
      </c>
      <c r="F14" s="39">
        <v>30</v>
      </c>
      <c r="G14" s="39">
        <v>2</v>
      </c>
      <c r="H14" s="24">
        <v>4</v>
      </c>
      <c r="I14" s="26">
        <v>40</v>
      </c>
      <c r="J14" s="26">
        <v>80</v>
      </c>
      <c r="K14" s="27" t="s">
        <v>32</v>
      </c>
    </row>
    <row r="15" spans="1:11" ht="15.75" thickBot="1" x14ac:dyDescent="0.3">
      <c r="A15" s="67" t="s">
        <v>15</v>
      </c>
      <c r="B15" s="68" t="s">
        <v>159</v>
      </c>
      <c r="C15" s="45" t="s">
        <v>165</v>
      </c>
      <c r="D15" s="72" t="s">
        <v>166</v>
      </c>
      <c r="E15" s="73" t="s">
        <v>178</v>
      </c>
      <c r="F15" s="73">
        <v>30</v>
      </c>
      <c r="G15" s="73">
        <v>2</v>
      </c>
      <c r="H15" s="45">
        <v>4</v>
      </c>
      <c r="I15" s="69">
        <v>40</v>
      </c>
      <c r="J15" s="69">
        <v>80</v>
      </c>
      <c r="K15" s="70" t="s">
        <v>32</v>
      </c>
    </row>
    <row r="16" spans="1:11" ht="60" x14ac:dyDescent="0.25">
      <c r="A16" s="22" t="s">
        <v>15</v>
      </c>
      <c r="B16" s="54" t="s">
        <v>144</v>
      </c>
      <c r="C16" s="24" t="s">
        <v>37</v>
      </c>
      <c r="D16" s="25" t="s">
        <v>40</v>
      </c>
      <c r="E16" s="24" t="s">
        <v>177</v>
      </c>
      <c r="F16" s="24">
        <v>30</v>
      </c>
      <c r="G16" s="24">
        <v>2</v>
      </c>
      <c r="H16" s="26">
        <v>6</v>
      </c>
      <c r="I16" s="26">
        <v>40</v>
      </c>
      <c r="J16" s="26">
        <v>120</v>
      </c>
      <c r="K16" s="27" t="s">
        <v>42</v>
      </c>
    </row>
    <row r="17" spans="1:11" x14ac:dyDescent="0.25">
      <c r="A17" s="33" t="s">
        <v>15</v>
      </c>
      <c r="B17" s="55" t="s">
        <v>144</v>
      </c>
      <c r="C17" s="19" t="s">
        <v>44</v>
      </c>
      <c r="D17" s="31" t="s">
        <v>43</v>
      </c>
      <c r="E17" s="19" t="s">
        <v>177</v>
      </c>
      <c r="F17" s="19">
        <v>30</v>
      </c>
      <c r="G17" s="19">
        <v>2</v>
      </c>
      <c r="H17" s="32">
        <v>6</v>
      </c>
      <c r="I17" s="32">
        <v>40</v>
      </c>
      <c r="J17" s="32">
        <v>120</v>
      </c>
      <c r="K17" s="34" t="s">
        <v>42</v>
      </c>
    </row>
    <row r="18" spans="1:11" ht="15.75" thickBot="1" x14ac:dyDescent="0.3">
      <c r="A18" s="15" t="s">
        <v>15</v>
      </c>
      <c r="B18" s="57" t="s">
        <v>144</v>
      </c>
      <c r="C18" s="17" t="s">
        <v>46</v>
      </c>
      <c r="D18" s="43" t="s">
        <v>45</v>
      </c>
      <c r="E18" s="17" t="s">
        <v>177</v>
      </c>
      <c r="F18" s="17">
        <v>30</v>
      </c>
      <c r="G18" s="17">
        <v>2</v>
      </c>
      <c r="H18" s="20">
        <v>6</v>
      </c>
      <c r="I18" s="20">
        <v>40</v>
      </c>
      <c r="J18" s="20">
        <v>120</v>
      </c>
      <c r="K18" s="21" t="s">
        <v>42</v>
      </c>
    </row>
    <row r="19" spans="1:11" ht="30.75" thickBot="1" x14ac:dyDescent="0.3">
      <c r="A19" s="15" t="s">
        <v>15</v>
      </c>
      <c r="B19" s="57" t="s">
        <v>160</v>
      </c>
      <c r="C19" s="17" t="s">
        <v>167</v>
      </c>
      <c r="D19" s="71" t="s">
        <v>168</v>
      </c>
      <c r="E19" s="17" t="s">
        <v>169</v>
      </c>
      <c r="F19" s="17">
        <v>30</v>
      </c>
      <c r="G19" s="17">
        <v>2</v>
      </c>
      <c r="H19" s="36">
        <v>4</v>
      </c>
      <c r="I19" s="20">
        <v>40</v>
      </c>
      <c r="J19" s="20">
        <v>80</v>
      </c>
      <c r="K19" s="21" t="s">
        <v>42</v>
      </c>
    </row>
    <row r="20" spans="1:11" ht="15.75" thickBot="1" x14ac:dyDescent="0.3">
      <c r="A20" s="15" t="s">
        <v>15</v>
      </c>
      <c r="B20" s="57" t="s">
        <v>160</v>
      </c>
      <c r="C20" s="17" t="s">
        <v>133</v>
      </c>
      <c r="D20" s="50" t="s">
        <v>134</v>
      </c>
      <c r="E20" s="17" t="s">
        <v>169</v>
      </c>
      <c r="F20" s="36">
        <v>30</v>
      </c>
      <c r="G20" s="36">
        <v>2</v>
      </c>
      <c r="H20" s="17">
        <v>4</v>
      </c>
      <c r="I20" s="20">
        <v>40</v>
      </c>
      <c r="J20" s="20">
        <v>80</v>
      </c>
      <c r="K20" s="21" t="s">
        <v>42</v>
      </c>
    </row>
    <row r="21" spans="1:11" ht="15.75" thickBot="1" x14ac:dyDescent="0.3">
      <c r="A21" s="58"/>
      <c r="B21" s="59"/>
      <c r="C21" s="60"/>
      <c r="D21" s="61"/>
      <c r="E21" s="60"/>
      <c r="F21" s="60"/>
      <c r="G21" s="60"/>
      <c r="H21" s="60"/>
      <c r="I21" s="60"/>
      <c r="J21" s="60"/>
      <c r="K21" s="62"/>
    </row>
    <row r="22" spans="1:11" ht="30.75" thickBot="1" x14ac:dyDescent="0.3">
      <c r="A22" s="7" t="s">
        <v>51</v>
      </c>
      <c r="B22" s="53" t="s">
        <v>161</v>
      </c>
      <c r="C22" s="9" t="s">
        <v>136</v>
      </c>
      <c r="D22" s="44" t="s">
        <v>135</v>
      </c>
      <c r="E22" s="9" t="s">
        <v>176</v>
      </c>
      <c r="F22" s="9">
        <v>400</v>
      </c>
      <c r="G22" s="9">
        <v>7</v>
      </c>
      <c r="H22" s="13">
        <v>7</v>
      </c>
      <c r="I22" s="13">
        <v>140</v>
      </c>
      <c r="J22" s="13">
        <v>140</v>
      </c>
      <c r="K22" s="14" t="s">
        <v>2</v>
      </c>
    </row>
    <row r="23" spans="1:11" ht="90" x14ac:dyDescent="0.25">
      <c r="A23" s="22" t="s">
        <v>51</v>
      </c>
      <c r="B23" s="23" t="s">
        <v>53</v>
      </c>
      <c r="C23" s="24" t="s">
        <v>54</v>
      </c>
      <c r="D23" s="25" t="s">
        <v>55</v>
      </c>
      <c r="E23" s="24" t="s">
        <v>56</v>
      </c>
      <c r="F23" s="24">
        <v>180</v>
      </c>
      <c r="G23" s="24">
        <v>7</v>
      </c>
      <c r="H23" s="26">
        <v>10</v>
      </c>
      <c r="I23" s="26">
        <v>140</v>
      </c>
      <c r="J23" s="26">
        <v>200</v>
      </c>
      <c r="K23" s="27" t="s">
        <v>2</v>
      </c>
    </row>
    <row r="24" spans="1:11" ht="120.75" thickBot="1" x14ac:dyDescent="0.3">
      <c r="A24" s="15" t="s">
        <v>51</v>
      </c>
      <c r="B24" s="16" t="s">
        <v>53</v>
      </c>
      <c r="C24" s="17" t="s">
        <v>57</v>
      </c>
      <c r="D24" s="18" t="s">
        <v>58</v>
      </c>
      <c r="E24" s="17" t="s">
        <v>56</v>
      </c>
      <c r="F24" s="17">
        <v>90</v>
      </c>
      <c r="G24" s="17">
        <v>3</v>
      </c>
      <c r="H24" s="20">
        <v>10</v>
      </c>
      <c r="I24" s="20">
        <v>60</v>
      </c>
      <c r="J24" s="20">
        <v>200</v>
      </c>
      <c r="K24" s="21" t="s">
        <v>2</v>
      </c>
    </row>
    <row r="25" spans="1:11" x14ac:dyDescent="0.25">
      <c r="A25" s="22" t="s">
        <v>51</v>
      </c>
      <c r="B25" s="54" t="s">
        <v>147</v>
      </c>
      <c r="C25" s="24" t="s">
        <v>61</v>
      </c>
      <c r="D25" s="52" t="s">
        <v>117</v>
      </c>
      <c r="E25" s="24" t="s">
        <v>175</v>
      </c>
      <c r="F25" s="24"/>
      <c r="G25" s="24">
        <v>17</v>
      </c>
      <c r="H25" s="26">
        <v>27</v>
      </c>
      <c r="I25" s="26">
        <v>340</v>
      </c>
      <c r="J25" s="26">
        <v>540</v>
      </c>
      <c r="K25" s="27" t="s">
        <v>2</v>
      </c>
    </row>
    <row r="26" spans="1:11" x14ac:dyDescent="0.25">
      <c r="A26" s="33" t="s">
        <v>51</v>
      </c>
      <c r="B26" s="55" t="s">
        <v>147</v>
      </c>
      <c r="C26" s="19" t="s">
        <v>59</v>
      </c>
      <c r="D26" s="41" t="s">
        <v>118</v>
      </c>
      <c r="E26" s="19" t="s">
        <v>175</v>
      </c>
      <c r="F26" s="19"/>
      <c r="G26" s="19">
        <v>9</v>
      </c>
      <c r="H26" s="32">
        <v>27</v>
      </c>
      <c r="I26" s="32">
        <v>180</v>
      </c>
      <c r="J26" s="32">
        <v>540</v>
      </c>
      <c r="K26" s="34" t="s">
        <v>2</v>
      </c>
    </row>
    <row r="27" spans="1:11" ht="15.75" thickBot="1" x14ac:dyDescent="0.3">
      <c r="A27" s="15" t="s">
        <v>51</v>
      </c>
      <c r="B27" s="57" t="s">
        <v>147</v>
      </c>
      <c r="C27" s="17" t="s">
        <v>60</v>
      </c>
      <c r="D27" s="43" t="s">
        <v>119</v>
      </c>
      <c r="E27" s="17" t="s">
        <v>175</v>
      </c>
      <c r="F27" s="17">
        <v>120</v>
      </c>
      <c r="G27" s="17">
        <v>1</v>
      </c>
      <c r="H27" s="20">
        <v>27</v>
      </c>
      <c r="I27" s="20">
        <v>20</v>
      </c>
      <c r="J27" s="20">
        <v>540</v>
      </c>
      <c r="K27" s="21" t="s">
        <v>2</v>
      </c>
    </row>
    <row r="28" spans="1:11" x14ac:dyDescent="0.25">
      <c r="A28" s="22" t="s">
        <v>51</v>
      </c>
      <c r="B28" s="54" t="s">
        <v>162</v>
      </c>
      <c r="C28" s="24" t="s">
        <v>170</v>
      </c>
      <c r="D28" s="77" t="s">
        <v>171</v>
      </c>
      <c r="E28" s="24" t="s">
        <v>174</v>
      </c>
      <c r="F28" s="24">
        <v>30</v>
      </c>
      <c r="G28" s="24">
        <v>2</v>
      </c>
      <c r="H28" s="39">
        <v>4</v>
      </c>
      <c r="I28" s="26">
        <v>40</v>
      </c>
      <c r="J28" s="26">
        <v>80</v>
      </c>
      <c r="K28" s="27"/>
    </row>
    <row r="29" spans="1:11" ht="30" x14ac:dyDescent="0.25">
      <c r="A29" s="74" t="s">
        <v>51</v>
      </c>
      <c r="B29" s="55" t="s">
        <v>162</v>
      </c>
      <c r="C29" s="75" t="s">
        <v>84</v>
      </c>
      <c r="D29" s="76" t="s">
        <v>85</v>
      </c>
      <c r="E29" s="19" t="s">
        <v>174</v>
      </c>
      <c r="F29" s="75"/>
      <c r="G29" s="75">
        <v>0</v>
      </c>
      <c r="H29" s="73">
        <v>4</v>
      </c>
      <c r="I29" s="69">
        <v>0</v>
      </c>
      <c r="J29" s="32">
        <v>80</v>
      </c>
      <c r="K29" s="78"/>
    </row>
    <row r="30" spans="1:11" ht="30.75" thickBot="1" x14ac:dyDescent="0.3">
      <c r="A30" s="35" t="s">
        <v>51</v>
      </c>
      <c r="B30" s="57" t="s">
        <v>162</v>
      </c>
      <c r="C30" s="36" t="s">
        <v>87</v>
      </c>
      <c r="D30" s="18" t="s">
        <v>86</v>
      </c>
      <c r="E30" s="17" t="s">
        <v>174</v>
      </c>
      <c r="F30" s="36">
        <v>30</v>
      </c>
      <c r="G30" s="36">
        <v>2</v>
      </c>
      <c r="H30" s="36">
        <v>4</v>
      </c>
      <c r="I30" s="20">
        <v>40</v>
      </c>
      <c r="J30" s="20">
        <v>80</v>
      </c>
      <c r="K30" s="37" t="s">
        <v>32</v>
      </c>
    </row>
    <row r="31" spans="1:11" x14ac:dyDescent="0.25">
      <c r="A31" s="38" t="s">
        <v>51</v>
      </c>
      <c r="B31" s="54" t="s">
        <v>149</v>
      </c>
      <c r="C31" s="39" t="s">
        <v>64</v>
      </c>
      <c r="D31" s="25" t="s">
        <v>65</v>
      </c>
      <c r="E31" s="24"/>
      <c r="F31" s="39">
        <v>30</v>
      </c>
      <c r="G31" s="39">
        <v>2</v>
      </c>
      <c r="H31" s="26">
        <v>4</v>
      </c>
      <c r="I31" s="26">
        <v>40</v>
      </c>
      <c r="J31" s="26">
        <v>80</v>
      </c>
      <c r="K31" s="40" t="s">
        <v>32</v>
      </c>
    </row>
    <row r="32" spans="1:11" ht="30.75" thickBot="1" x14ac:dyDescent="0.3">
      <c r="A32" s="35" t="s">
        <v>51</v>
      </c>
      <c r="B32" s="57" t="s">
        <v>149</v>
      </c>
      <c r="C32" s="36" t="s">
        <v>66</v>
      </c>
      <c r="D32" s="43" t="s">
        <v>67</v>
      </c>
      <c r="E32" s="17"/>
      <c r="F32" s="36">
        <v>30</v>
      </c>
      <c r="G32" s="36">
        <v>2</v>
      </c>
      <c r="H32" s="20">
        <v>4</v>
      </c>
      <c r="I32" s="20">
        <v>40</v>
      </c>
      <c r="J32" s="20">
        <v>80</v>
      </c>
      <c r="K32" s="37" t="s">
        <v>32</v>
      </c>
    </row>
    <row r="33" spans="1:11" x14ac:dyDescent="0.25">
      <c r="A33" s="38" t="s">
        <v>51</v>
      </c>
      <c r="B33" s="54" t="s">
        <v>163</v>
      </c>
      <c r="C33" s="39" t="s">
        <v>137</v>
      </c>
      <c r="D33" s="51" t="s">
        <v>138</v>
      </c>
      <c r="E33" s="24" t="s">
        <v>172</v>
      </c>
      <c r="F33" s="39">
        <v>30</v>
      </c>
      <c r="G33" s="39">
        <v>2</v>
      </c>
      <c r="H33" s="39">
        <v>4</v>
      </c>
      <c r="I33" s="26">
        <v>40</v>
      </c>
      <c r="J33" s="26">
        <v>80</v>
      </c>
      <c r="K33" s="40" t="s">
        <v>42</v>
      </c>
    </row>
    <row r="34" spans="1:11" ht="30" x14ac:dyDescent="0.25">
      <c r="A34" s="79" t="s">
        <v>51</v>
      </c>
      <c r="B34" s="55" t="s">
        <v>163</v>
      </c>
      <c r="C34" s="75" t="s">
        <v>139</v>
      </c>
      <c r="D34" s="76" t="s">
        <v>140</v>
      </c>
      <c r="E34" s="19" t="s">
        <v>172</v>
      </c>
      <c r="F34" s="75">
        <v>0</v>
      </c>
      <c r="G34" s="75">
        <v>0</v>
      </c>
      <c r="H34" s="75">
        <v>4</v>
      </c>
      <c r="I34" s="32">
        <v>0</v>
      </c>
      <c r="J34" s="32">
        <v>80</v>
      </c>
      <c r="K34" s="78" t="s">
        <v>42</v>
      </c>
    </row>
    <row r="35" spans="1:11" ht="30.75" thickBot="1" x14ac:dyDescent="0.3">
      <c r="A35" s="35" t="s">
        <v>51</v>
      </c>
      <c r="B35" s="57" t="s">
        <v>163</v>
      </c>
      <c r="C35" s="36" t="s">
        <v>88</v>
      </c>
      <c r="D35" s="18" t="s">
        <v>89</v>
      </c>
      <c r="E35" s="17" t="s">
        <v>172</v>
      </c>
      <c r="F35" s="36">
        <v>30</v>
      </c>
      <c r="G35" s="36">
        <v>2</v>
      </c>
      <c r="H35" s="36">
        <v>4</v>
      </c>
      <c r="I35" s="20">
        <v>40</v>
      </c>
      <c r="J35" s="20">
        <v>80</v>
      </c>
      <c r="K35" s="37" t="s">
        <v>42</v>
      </c>
    </row>
    <row r="36" spans="1:11" x14ac:dyDescent="0.25">
      <c r="A36" s="38" t="s">
        <v>51</v>
      </c>
      <c r="B36" s="54" t="s">
        <v>151</v>
      </c>
      <c r="C36" s="39" t="s">
        <v>71</v>
      </c>
      <c r="D36" s="25" t="s">
        <v>72</v>
      </c>
      <c r="E36" s="24" t="s">
        <v>173</v>
      </c>
      <c r="F36" s="39">
        <v>30</v>
      </c>
      <c r="G36" s="39">
        <v>2</v>
      </c>
      <c r="H36" s="26">
        <v>4</v>
      </c>
      <c r="I36" s="26">
        <v>40</v>
      </c>
      <c r="J36" s="26">
        <v>80</v>
      </c>
      <c r="K36" s="40" t="s">
        <v>42</v>
      </c>
    </row>
    <row r="37" spans="1:11" ht="30.75" thickBot="1" x14ac:dyDescent="0.3">
      <c r="A37" s="35" t="s">
        <v>51</v>
      </c>
      <c r="B37" s="57" t="s">
        <v>151</v>
      </c>
      <c r="C37" s="36" t="s">
        <v>74</v>
      </c>
      <c r="D37" s="43" t="s">
        <v>75</v>
      </c>
      <c r="E37" s="17" t="s">
        <v>173</v>
      </c>
      <c r="F37" s="36">
        <v>30</v>
      </c>
      <c r="G37" s="36">
        <v>2</v>
      </c>
      <c r="H37" s="20">
        <v>4</v>
      </c>
      <c r="I37" s="20">
        <v>40</v>
      </c>
      <c r="J37" s="20">
        <v>80</v>
      </c>
      <c r="K37" s="37" t="s">
        <v>42</v>
      </c>
    </row>
    <row r="38" spans="1:11" ht="15.75" thickBot="1" x14ac:dyDescent="0.3">
      <c r="A38" s="63" t="s">
        <v>76</v>
      </c>
      <c r="B38" s="64"/>
      <c r="C38" s="64"/>
      <c r="D38" s="65"/>
      <c r="E38" s="9"/>
      <c r="F38" s="9"/>
      <c r="G38" s="9">
        <f>SUM(G4:G37)</f>
        <v>120</v>
      </c>
      <c r="H38" s="9"/>
      <c r="I38" s="9">
        <f>SUM(I4:I37)</f>
        <v>2400</v>
      </c>
      <c r="J38" s="9"/>
      <c r="K38" s="14"/>
    </row>
  </sheetData>
  <mergeCells count="2">
    <mergeCell ref="A1:K1"/>
    <mergeCell ref="A38:D38"/>
  </mergeCells>
  <phoneticPr fontId="4" type="noConversion"/>
  <pageMargins left="0.70000000000000007" right="0.70000000000000007" top="0.75000000000000011" bottom="0.75000000000000011" header="0.30000000000000004" footer="0.30000000000000004"/>
  <pageSetup paperSize="9" scale="64" orientation="landscape" r:id="rId1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Master120-FS-RE</vt:lpstr>
      <vt:lpstr>Master120-FS-PEG</vt:lpstr>
      <vt:lpstr>Master120-FS-PAOC</vt:lpstr>
    </vt:vector>
  </TitlesOfParts>
  <Company>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Alet</dc:creator>
  <cp:lastModifiedBy>Mathilde Alet</cp:lastModifiedBy>
  <cp:lastPrinted>2018-08-24T08:55:07Z</cp:lastPrinted>
  <dcterms:created xsi:type="dcterms:W3CDTF">2018-05-25T14:27:29Z</dcterms:created>
  <dcterms:modified xsi:type="dcterms:W3CDTF">2018-08-24T09:43:05Z</dcterms:modified>
</cp:coreProperties>
</file>